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A134673F-B321-433F-858B-A411C4E1FA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W-FU" sheetId="1" r:id="rId1"/>
    <sheet name="EW-FU" sheetId="2" r:id="rId2"/>
    <sheet name="EDW-ECO" sheetId="3" r:id="rId3"/>
    <sheet name="EW-ECO" sheetId="4" r:id="rId4"/>
  </sheets>
  <definedNames>
    <definedName name="_xlnm.Print_Area" localSheetId="0">'DW-FU'!$B$1:$M$82</definedName>
    <definedName name="_xlnm.Print_Area" localSheetId="2">'EDW-ECO'!$B$1:$K$57</definedName>
    <definedName name="_xlnm.Print_Area" localSheetId="3">'EW-ECO'!$B$1:$L$54</definedName>
    <definedName name="_xlnm.Print_Area" localSheetId="1">'EW-FU'!$B$1:$N$64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4" l="1"/>
  <c r="C4" i="4"/>
  <c r="AM34" i="4" s="1"/>
  <c r="AL39" i="3"/>
  <c r="AK39" i="3"/>
  <c r="AJ39" i="3"/>
  <c r="AI39" i="3"/>
  <c r="AH39" i="3"/>
  <c r="AG39" i="3"/>
  <c r="AF39" i="3"/>
  <c r="AE39" i="3"/>
  <c r="AL38" i="3"/>
  <c r="AK38" i="3"/>
  <c r="AJ38" i="3"/>
  <c r="AI38" i="3"/>
  <c r="AH38" i="3"/>
  <c r="AG38" i="3"/>
  <c r="AF38" i="3"/>
  <c r="AE38" i="3"/>
  <c r="AL37" i="3"/>
  <c r="AK37" i="3"/>
  <c r="AJ37" i="3"/>
  <c r="AI37" i="3"/>
  <c r="AH37" i="3"/>
  <c r="AG37" i="3"/>
  <c r="AF37" i="3"/>
  <c r="AE37" i="3"/>
  <c r="AL36" i="3"/>
  <c r="AK36" i="3"/>
  <c r="AJ36" i="3"/>
  <c r="AI36" i="3"/>
  <c r="AH36" i="3"/>
  <c r="AG36" i="3"/>
  <c r="AF36" i="3"/>
  <c r="AE36" i="3"/>
  <c r="AL35" i="3"/>
  <c r="AK35" i="3"/>
  <c r="AJ35" i="3"/>
  <c r="AI35" i="3"/>
  <c r="AH35" i="3"/>
  <c r="AG35" i="3"/>
  <c r="AF35" i="3"/>
  <c r="AE35" i="3"/>
  <c r="AL34" i="3"/>
  <c r="AK34" i="3"/>
  <c r="AJ34" i="3"/>
  <c r="AI34" i="3"/>
  <c r="AH34" i="3"/>
  <c r="AG34" i="3"/>
  <c r="AF34" i="3"/>
  <c r="AE34" i="3"/>
  <c r="AL33" i="3"/>
  <c r="AK33" i="3"/>
  <c r="AJ33" i="3"/>
  <c r="AI33" i="3"/>
  <c r="AH33" i="3"/>
  <c r="AG33" i="3"/>
  <c r="AF33" i="3"/>
  <c r="AE33" i="3"/>
  <c r="AL32" i="3"/>
  <c r="AK32" i="3"/>
  <c r="AJ32" i="3"/>
  <c r="AI32" i="3"/>
  <c r="AH32" i="3"/>
  <c r="AG32" i="3"/>
  <c r="AF32" i="3"/>
  <c r="AE32" i="3"/>
  <c r="AL31" i="3"/>
  <c r="AK31" i="3"/>
  <c r="AJ31" i="3"/>
  <c r="AI31" i="3"/>
  <c r="AH31" i="3"/>
  <c r="AG31" i="3"/>
  <c r="AF31" i="3"/>
  <c r="AE31" i="3"/>
  <c r="AL30" i="3"/>
  <c r="AK30" i="3"/>
  <c r="AJ30" i="3"/>
  <c r="AI30" i="3"/>
  <c r="AH30" i="3"/>
  <c r="AG30" i="3"/>
  <c r="AF30" i="3"/>
  <c r="AE30" i="3"/>
  <c r="AL29" i="3"/>
  <c r="AK29" i="3"/>
  <c r="AJ29" i="3"/>
  <c r="AI29" i="3"/>
  <c r="AH29" i="3"/>
  <c r="AG29" i="3"/>
  <c r="AF29" i="3"/>
  <c r="AE29" i="3"/>
  <c r="AL28" i="3"/>
  <c r="AK28" i="3"/>
  <c r="AJ28" i="3"/>
  <c r="AI28" i="3"/>
  <c r="AH28" i="3"/>
  <c r="AG28" i="3"/>
  <c r="AF28" i="3"/>
  <c r="AE28" i="3"/>
  <c r="AL27" i="3"/>
  <c r="AK27" i="3"/>
  <c r="AJ27" i="3"/>
  <c r="AI27" i="3"/>
  <c r="AH27" i="3"/>
  <c r="AG27" i="3"/>
  <c r="AF27" i="3"/>
  <c r="AE27" i="3"/>
  <c r="AL26" i="3"/>
  <c r="AK26" i="3"/>
  <c r="AJ26" i="3"/>
  <c r="AI26" i="3"/>
  <c r="AH26" i="3"/>
  <c r="AG26" i="3"/>
  <c r="AF26" i="3"/>
  <c r="AE26" i="3"/>
  <c r="AL25" i="3"/>
  <c r="AK25" i="3"/>
  <c r="AJ25" i="3"/>
  <c r="AI25" i="3"/>
  <c r="AH25" i="3"/>
  <c r="AG25" i="3"/>
  <c r="AF25" i="3"/>
  <c r="AE25" i="3"/>
  <c r="AL24" i="3"/>
  <c r="AK24" i="3"/>
  <c r="AJ24" i="3"/>
  <c r="AI24" i="3"/>
  <c r="AH24" i="3"/>
  <c r="AG24" i="3"/>
  <c r="AF24" i="3"/>
  <c r="AE24" i="3"/>
  <c r="AL23" i="3"/>
  <c r="AK23" i="3"/>
  <c r="AJ23" i="3"/>
  <c r="AI23" i="3"/>
  <c r="AH23" i="3"/>
  <c r="AG23" i="3"/>
  <c r="AF23" i="3"/>
  <c r="AE23" i="3"/>
  <c r="AL22" i="3"/>
  <c r="AK22" i="3"/>
  <c r="AJ22" i="3"/>
  <c r="AI22" i="3"/>
  <c r="AH22" i="3"/>
  <c r="AG22" i="3"/>
  <c r="AF22" i="3"/>
  <c r="AE22" i="3"/>
  <c r="AL21" i="3"/>
  <c r="AK21" i="3"/>
  <c r="AJ21" i="3"/>
  <c r="AI21" i="3"/>
  <c r="AH21" i="3"/>
  <c r="AG21" i="3"/>
  <c r="AF21" i="3"/>
  <c r="AE21" i="3"/>
  <c r="AL20" i="3"/>
  <c r="AK20" i="3"/>
  <c r="AJ20" i="3"/>
  <c r="AI20" i="3"/>
  <c r="AH20" i="3"/>
  <c r="AG20" i="3"/>
  <c r="AF20" i="3"/>
  <c r="AE20" i="3"/>
  <c r="AL19" i="3"/>
  <c r="AK19" i="3"/>
  <c r="AJ19" i="3"/>
  <c r="AI19" i="3"/>
  <c r="AH19" i="3"/>
  <c r="AG19" i="3"/>
  <c r="AF19" i="3"/>
  <c r="AE19" i="3"/>
  <c r="AL18" i="3"/>
  <c r="AK18" i="3"/>
  <c r="AJ18" i="3"/>
  <c r="AI18" i="3"/>
  <c r="AH18" i="3"/>
  <c r="AG18" i="3"/>
  <c r="AF18" i="3"/>
  <c r="AE18" i="3"/>
  <c r="AL17" i="3"/>
  <c r="AK17" i="3"/>
  <c r="AJ17" i="3"/>
  <c r="AI17" i="3"/>
  <c r="AH17" i="3"/>
  <c r="AG17" i="3"/>
  <c r="AF17" i="3"/>
  <c r="AE17" i="3"/>
  <c r="AL16" i="3"/>
  <c r="AK16" i="3"/>
  <c r="AJ16" i="3"/>
  <c r="AI16" i="3"/>
  <c r="AH16" i="3"/>
  <c r="AG16" i="3"/>
  <c r="AF16" i="3"/>
  <c r="AE16" i="3"/>
  <c r="AL15" i="3"/>
  <c r="AK15" i="3"/>
  <c r="AJ15" i="3"/>
  <c r="AI15" i="3"/>
  <c r="AH15" i="3"/>
  <c r="AG15" i="3"/>
  <c r="AF15" i="3"/>
  <c r="AE15" i="3"/>
  <c r="AL14" i="3"/>
  <c r="AK14" i="3"/>
  <c r="AJ14" i="3"/>
  <c r="AI14" i="3"/>
  <c r="AH14" i="3"/>
  <c r="AG14" i="3"/>
  <c r="AF14" i="3"/>
  <c r="AE14" i="3"/>
  <c r="AL13" i="3"/>
  <c r="AK13" i="3"/>
  <c r="AJ13" i="3"/>
  <c r="AI13" i="3"/>
  <c r="AH13" i="3"/>
  <c r="AG13" i="3"/>
  <c r="AF13" i="3"/>
  <c r="AE13" i="3"/>
  <c r="AL12" i="3"/>
  <c r="AK12" i="3"/>
  <c r="AJ12" i="3"/>
  <c r="AI12" i="3"/>
  <c r="AH12" i="3"/>
  <c r="AG12" i="3"/>
  <c r="AF12" i="3"/>
  <c r="AE12" i="3"/>
  <c r="AL11" i="3"/>
  <c r="AK11" i="3"/>
  <c r="AJ11" i="3"/>
  <c r="AI11" i="3"/>
  <c r="AH11" i="3"/>
  <c r="AG11" i="3"/>
  <c r="AF11" i="3"/>
  <c r="AE11" i="3"/>
  <c r="AL10" i="3"/>
  <c r="AK10" i="3"/>
  <c r="AJ10" i="3"/>
  <c r="AI10" i="3"/>
  <c r="AH10" i="3"/>
  <c r="AG10" i="3"/>
  <c r="AF10" i="3"/>
  <c r="AE10" i="3"/>
  <c r="AL9" i="3"/>
  <c r="AK9" i="3"/>
  <c r="AJ9" i="3"/>
  <c r="AI9" i="3"/>
  <c r="AH9" i="3"/>
  <c r="AG9" i="3"/>
  <c r="AF9" i="3"/>
  <c r="AE9" i="3"/>
  <c r="AL8" i="3"/>
  <c r="AK8" i="3"/>
  <c r="AJ8" i="3"/>
  <c r="AI8" i="3"/>
  <c r="AH8" i="3"/>
  <c r="AG8" i="3"/>
  <c r="AF8" i="3"/>
  <c r="AE8" i="3"/>
  <c r="AL7" i="3"/>
  <c r="AK7" i="3"/>
  <c r="AJ7" i="3"/>
  <c r="AI7" i="3"/>
  <c r="AH7" i="3"/>
  <c r="AG7" i="3"/>
  <c r="AF7" i="3"/>
  <c r="AE7" i="3"/>
  <c r="AC39" i="3"/>
  <c r="AB39" i="3"/>
  <c r="AA39" i="3"/>
  <c r="Z39" i="3"/>
  <c r="Y39" i="3"/>
  <c r="X39" i="3"/>
  <c r="W39" i="3"/>
  <c r="V39" i="3"/>
  <c r="AC38" i="3"/>
  <c r="AB38" i="3"/>
  <c r="AA38" i="3"/>
  <c r="Z38" i="3"/>
  <c r="Y38" i="3"/>
  <c r="X38" i="3"/>
  <c r="W38" i="3"/>
  <c r="V38" i="3"/>
  <c r="AC37" i="3"/>
  <c r="AB37" i="3"/>
  <c r="AA37" i="3"/>
  <c r="Z37" i="3"/>
  <c r="Y37" i="3"/>
  <c r="X37" i="3"/>
  <c r="W37" i="3"/>
  <c r="V37" i="3"/>
  <c r="AC36" i="3"/>
  <c r="AB36" i="3"/>
  <c r="AA36" i="3"/>
  <c r="Z36" i="3"/>
  <c r="Y36" i="3"/>
  <c r="X36" i="3"/>
  <c r="W36" i="3"/>
  <c r="V36" i="3"/>
  <c r="AC35" i="3"/>
  <c r="AB35" i="3"/>
  <c r="AA35" i="3"/>
  <c r="Z35" i="3"/>
  <c r="Y35" i="3"/>
  <c r="X35" i="3"/>
  <c r="W35" i="3"/>
  <c r="V35" i="3"/>
  <c r="AC34" i="3"/>
  <c r="AB34" i="3"/>
  <c r="AA34" i="3"/>
  <c r="Z34" i="3"/>
  <c r="Y34" i="3"/>
  <c r="X34" i="3"/>
  <c r="W34" i="3"/>
  <c r="V34" i="3"/>
  <c r="AC33" i="3"/>
  <c r="AB33" i="3"/>
  <c r="AA33" i="3"/>
  <c r="Z33" i="3"/>
  <c r="Y33" i="3"/>
  <c r="X33" i="3"/>
  <c r="W33" i="3"/>
  <c r="V33" i="3"/>
  <c r="AC32" i="3"/>
  <c r="AB32" i="3"/>
  <c r="AA32" i="3"/>
  <c r="Z32" i="3"/>
  <c r="Y32" i="3"/>
  <c r="X32" i="3"/>
  <c r="W32" i="3"/>
  <c r="V32" i="3"/>
  <c r="AC31" i="3"/>
  <c r="AB31" i="3"/>
  <c r="AA31" i="3"/>
  <c r="Z31" i="3"/>
  <c r="Y31" i="3"/>
  <c r="X31" i="3"/>
  <c r="W31" i="3"/>
  <c r="V31" i="3"/>
  <c r="AC30" i="3"/>
  <c r="AB30" i="3"/>
  <c r="AA30" i="3"/>
  <c r="Z30" i="3"/>
  <c r="Y30" i="3"/>
  <c r="X30" i="3"/>
  <c r="W30" i="3"/>
  <c r="V30" i="3"/>
  <c r="AC29" i="3"/>
  <c r="AB29" i="3"/>
  <c r="AA29" i="3"/>
  <c r="Z29" i="3"/>
  <c r="Y29" i="3"/>
  <c r="X29" i="3"/>
  <c r="W29" i="3"/>
  <c r="V29" i="3"/>
  <c r="AC28" i="3"/>
  <c r="AB28" i="3"/>
  <c r="AA28" i="3"/>
  <c r="Z28" i="3"/>
  <c r="Y28" i="3"/>
  <c r="X28" i="3"/>
  <c r="W28" i="3"/>
  <c r="V28" i="3"/>
  <c r="AC27" i="3"/>
  <c r="AB27" i="3"/>
  <c r="AA27" i="3"/>
  <c r="Z27" i="3"/>
  <c r="Y27" i="3"/>
  <c r="X27" i="3"/>
  <c r="W27" i="3"/>
  <c r="V27" i="3"/>
  <c r="AC26" i="3"/>
  <c r="AB26" i="3"/>
  <c r="AA26" i="3"/>
  <c r="Z26" i="3"/>
  <c r="Y26" i="3"/>
  <c r="X26" i="3"/>
  <c r="W26" i="3"/>
  <c r="V26" i="3"/>
  <c r="AC25" i="3"/>
  <c r="AB25" i="3"/>
  <c r="AA25" i="3"/>
  <c r="Z25" i="3"/>
  <c r="Y25" i="3"/>
  <c r="X25" i="3"/>
  <c r="W25" i="3"/>
  <c r="V25" i="3"/>
  <c r="AC24" i="3"/>
  <c r="AB24" i="3"/>
  <c r="AA24" i="3"/>
  <c r="Z24" i="3"/>
  <c r="Y24" i="3"/>
  <c r="X24" i="3"/>
  <c r="W24" i="3"/>
  <c r="V24" i="3"/>
  <c r="AC23" i="3"/>
  <c r="AB23" i="3"/>
  <c r="AA23" i="3"/>
  <c r="Z23" i="3"/>
  <c r="Y23" i="3"/>
  <c r="X23" i="3"/>
  <c r="W23" i="3"/>
  <c r="V23" i="3"/>
  <c r="AC22" i="3"/>
  <c r="AB22" i="3"/>
  <c r="AA22" i="3"/>
  <c r="Z22" i="3"/>
  <c r="Y22" i="3"/>
  <c r="X22" i="3"/>
  <c r="W22" i="3"/>
  <c r="V22" i="3"/>
  <c r="AC21" i="3"/>
  <c r="AB21" i="3"/>
  <c r="AA21" i="3"/>
  <c r="Z21" i="3"/>
  <c r="Y21" i="3"/>
  <c r="X21" i="3"/>
  <c r="W21" i="3"/>
  <c r="V21" i="3"/>
  <c r="AC20" i="3"/>
  <c r="AB20" i="3"/>
  <c r="AA20" i="3"/>
  <c r="Z20" i="3"/>
  <c r="Y20" i="3"/>
  <c r="X20" i="3"/>
  <c r="W20" i="3"/>
  <c r="V20" i="3"/>
  <c r="AC19" i="3"/>
  <c r="AB19" i="3"/>
  <c r="AA19" i="3"/>
  <c r="Z19" i="3"/>
  <c r="Y19" i="3"/>
  <c r="X19" i="3"/>
  <c r="W19" i="3"/>
  <c r="V19" i="3"/>
  <c r="AC18" i="3"/>
  <c r="AB18" i="3"/>
  <c r="AA18" i="3"/>
  <c r="Z18" i="3"/>
  <c r="Y18" i="3"/>
  <c r="X18" i="3"/>
  <c r="W18" i="3"/>
  <c r="V18" i="3"/>
  <c r="AC17" i="3"/>
  <c r="AB17" i="3"/>
  <c r="AA17" i="3"/>
  <c r="Z17" i="3"/>
  <c r="Y17" i="3"/>
  <c r="X17" i="3"/>
  <c r="W17" i="3"/>
  <c r="V17" i="3"/>
  <c r="AC16" i="3"/>
  <c r="AB16" i="3"/>
  <c r="AA16" i="3"/>
  <c r="Z16" i="3"/>
  <c r="Y16" i="3"/>
  <c r="X16" i="3"/>
  <c r="W16" i="3"/>
  <c r="V16" i="3"/>
  <c r="AC15" i="3"/>
  <c r="AB15" i="3"/>
  <c r="AA15" i="3"/>
  <c r="Z15" i="3"/>
  <c r="Y15" i="3"/>
  <c r="X15" i="3"/>
  <c r="W15" i="3"/>
  <c r="V15" i="3"/>
  <c r="AC14" i="3"/>
  <c r="AB14" i="3"/>
  <c r="AA14" i="3"/>
  <c r="Z14" i="3"/>
  <c r="Y14" i="3"/>
  <c r="X14" i="3"/>
  <c r="W14" i="3"/>
  <c r="V14" i="3"/>
  <c r="AC13" i="3"/>
  <c r="AB13" i="3"/>
  <c r="AA13" i="3"/>
  <c r="Z13" i="3"/>
  <c r="Y13" i="3"/>
  <c r="X13" i="3"/>
  <c r="W13" i="3"/>
  <c r="V13" i="3"/>
  <c r="AC12" i="3"/>
  <c r="AB12" i="3"/>
  <c r="AA12" i="3"/>
  <c r="Z12" i="3"/>
  <c r="Y12" i="3"/>
  <c r="X12" i="3"/>
  <c r="W12" i="3"/>
  <c r="V12" i="3"/>
  <c r="AC11" i="3"/>
  <c r="AB11" i="3"/>
  <c r="AA11" i="3"/>
  <c r="Z11" i="3"/>
  <c r="Y11" i="3"/>
  <c r="X11" i="3"/>
  <c r="W11" i="3"/>
  <c r="V11" i="3"/>
  <c r="AC10" i="3"/>
  <c r="AB10" i="3"/>
  <c r="AA10" i="3"/>
  <c r="Z10" i="3"/>
  <c r="Y10" i="3"/>
  <c r="X10" i="3"/>
  <c r="W10" i="3"/>
  <c r="V10" i="3"/>
  <c r="AC9" i="3"/>
  <c r="AB9" i="3"/>
  <c r="AA9" i="3"/>
  <c r="Z9" i="3"/>
  <c r="Y9" i="3"/>
  <c r="X9" i="3"/>
  <c r="W9" i="3"/>
  <c r="V9" i="3"/>
  <c r="AC8" i="3"/>
  <c r="AB8" i="3"/>
  <c r="AA8" i="3"/>
  <c r="Z8" i="3"/>
  <c r="Y8" i="3"/>
  <c r="X8" i="3"/>
  <c r="W8" i="3"/>
  <c r="V8" i="3"/>
  <c r="AC7" i="3"/>
  <c r="AB7" i="3"/>
  <c r="AA7" i="3"/>
  <c r="Z7" i="3"/>
  <c r="Y7" i="3"/>
  <c r="X7" i="3"/>
  <c r="W7" i="3"/>
  <c r="V7" i="3"/>
  <c r="M7" i="3"/>
  <c r="P7" i="2"/>
  <c r="C4" i="2"/>
  <c r="AQ46" i="2" s="1"/>
  <c r="Z8" i="1"/>
  <c r="Z65" i="1"/>
  <c r="Z64" i="1"/>
  <c r="Z63" i="1"/>
  <c r="AI62" i="1"/>
  <c r="AH62" i="1"/>
  <c r="AG62" i="1"/>
  <c r="AF62" i="1"/>
  <c r="AE62" i="1"/>
  <c r="AD62" i="1"/>
  <c r="AC62" i="1"/>
  <c r="AI61" i="1"/>
  <c r="AH61" i="1"/>
  <c r="AG61" i="1"/>
  <c r="AF61" i="1"/>
  <c r="AE61" i="1"/>
  <c r="AD61" i="1"/>
  <c r="AC61" i="1"/>
  <c r="AB61" i="1"/>
  <c r="AA61" i="1"/>
  <c r="Z61" i="1"/>
  <c r="AI60" i="1"/>
  <c r="AH60" i="1"/>
  <c r="AG60" i="1"/>
  <c r="AF60" i="1"/>
  <c r="AE60" i="1"/>
  <c r="AD60" i="1"/>
  <c r="AC60" i="1"/>
  <c r="AB60" i="1"/>
  <c r="AA60" i="1"/>
  <c r="Z60" i="1"/>
  <c r="AI59" i="1"/>
  <c r="AH59" i="1"/>
  <c r="AG59" i="1"/>
  <c r="AF59" i="1"/>
  <c r="AE59" i="1"/>
  <c r="AD59" i="1"/>
  <c r="AC59" i="1"/>
  <c r="AB59" i="1"/>
  <c r="AA59" i="1"/>
  <c r="Z59" i="1"/>
  <c r="AI58" i="1"/>
  <c r="AH58" i="1"/>
  <c r="AG58" i="1"/>
  <c r="AF58" i="1"/>
  <c r="AE58" i="1"/>
  <c r="AD58" i="1"/>
  <c r="AC58" i="1"/>
  <c r="AB58" i="1"/>
  <c r="AA58" i="1"/>
  <c r="Z58" i="1"/>
  <c r="AI57" i="1"/>
  <c r="AH57" i="1"/>
  <c r="AG57" i="1"/>
  <c r="AF57" i="1"/>
  <c r="AE57" i="1"/>
  <c r="AD57" i="1"/>
  <c r="AC57" i="1"/>
  <c r="AB57" i="1"/>
  <c r="AA57" i="1"/>
  <c r="Z57" i="1"/>
  <c r="AI56" i="1"/>
  <c r="AH56" i="1"/>
  <c r="AG56" i="1"/>
  <c r="AF56" i="1"/>
  <c r="AE56" i="1"/>
  <c r="AD56" i="1"/>
  <c r="AC56" i="1"/>
  <c r="AB56" i="1"/>
  <c r="AA56" i="1"/>
  <c r="Z56" i="1"/>
  <c r="AI55" i="1"/>
  <c r="AH55" i="1"/>
  <c r="AG55" i="1"/>
  <c r="AF55" i="1"/>
  <c r="AE55" i="1"/>
  <c r="AD55" i="1"/>
  <c r="AC55" i="1"/>
  <c r="AB55" i="1"/>
  <c r="AA55" i="1"/>
  <c r="Z55" i="1"/>
  <c r="AI54" i="1"/>
  <c r="AH54" i="1"/>
  <c r="AG54" i="1"/>
  <c r="AF54" i="1"/>
  <c r="AE54" i="1"/>
  <c r="AD54" i="1"/>
  <c r="AC54" i="1"/>
  <c r="AB54" i="1"/>
  <c r="AA54" i="1"/>
  <c r="Z54" i="1"/>
  <c r="AI53" i="1"/>
  <c r="AH53" i="1"/>
  <c r="AG53" i="1"/>
  <c r="AF53" i="1"/>
  <c r="AE53" i="1"/>
  <c r="AD53" i="1"/>
  <c r="AC53" i="1"/>
  <c r="AB53" i="1"/>
  <c r="AA53" i="1"/>
  <c r="Z53" i="1"/>
  <c r="AI52" i="1"/>
  <c r="AH52" i="1"/>
  <c r="AG52" i="1"/>
  <c r="AF52" i="1"/>
  <c r="AE52" i="1"/>
  <c r="AD52" i="1"/>
  <c r="AC52" i="1"/>
  <c r="AB52" i="1"/>
  <c r="AA52" i="1"/>
  <c r="Z52" i="1"/>
  <c r="AI51" i="1"/>
  <c r="AH51" i="1"/>
  <c r="AG51" i="1"/>
  <c r="AF51" i="1"/>
  <c r="AE51" i="1"/>
  <c r="AD51" i="1"/>
  <c r="AC51" i="1"/>
  <c r="AB51" i="1"/>
  <c r="AA51" i="1"/>
  <c r="Z51" i="1"/>
  <c r="AI50" i="1"/>
  <c r="AH50" i="1"/>
  <c r="AG50" i="1"/>
  <c r="AF50" i="1"/>
  <c r="AE50" i="1"/>
  <c r="AD50" i="1"/>
  <c r="AC50" i="1"/>
  <c r="AB50" i="1"/>
  <c r="AA50" i="1"/>
  <c r="Z50" i="1"/>
  <c r="AI49" i="1"/>
  <c r="AH49" i="1"/>
  <c r="AG49" i="1"/>
  <c r="AF49" i="1"/>
  <c r="AE49" i="1"/>
  <c r="AD49" i="1"/>
  <c r="AC49" i="1"/>
  <c r="AB49" i="1"/>
  <c r="AA49" i="1"/>
  <c r="Z49" i="1"/>
  <c r="AI48" i="1"/>
  <c r="AH48" i="1"/>
  <c r="AG48" i="1"/>
  <c r="AF48" i="1"/>
  <c r="AE48" i="1"/>
  <c r="AD48" i="1"/>
  <c r="AC48" i="1"/>
  <c r="AB48" i="1"/>
  <c r="AA48" i="1"/>
  <c r="Z48" i="1"/>
  <c r="AI47" i="1"/>
  <c r="AH47" i="1"/>
  <c r="AG47" i="1"/>
  <c r="AF47" i="1"/>
  <c r="AE47" i="1"/>
  <c r="AD47" i="1"/>
  <c r="AC47" i="1"/>
  <c r="AB47" i="1"/>
  <c r="AA47" i="1"/>
  <c r="Z47" i="1"/>
  <c r="AI46" i="1"/>
  <c r="AH46" i="1"/>
  <c r="AG46" i="1"/>
  <c r="AF46" i="1"/>
  <c r="AE46" i="1"/>
  <c r="AD46" i="1"/>
  <c r="AC46" i="1"/>
  <c r="AB46" i="1"/>
  <c r="AA46" i="1"/>
  <c r="Z46" i="1"/>
  <c r="AI45" i="1"/>
  <c r="AH45" i="1"/>
  <c r="AG45" i="1"/>
  <c r="AF45" i="1"/>
  <c r="AE45" i="1"/>
  <c r="AD45" i="1"/>
  <c r="AC45" i="1"/>
  <c r="AB45" i="1"/>
  <c r="AA45" i="1"/>
  <c r="Z45" i="1"/>
  <c r="Z44" i="1"/>
  <c r="Z43" i="1"/>
  <c r="Z42" i="1"/>
  <c r="Z41" i="1"/>
  <c r="AI40" i="1"/>
  <c r="AH40" i="1"/>
  <c r="AG40" i="1"/>
  <c r="AF40" i="1"/>
  <c r="AE40" i="1"/>
  <c r="AD40" i="1"/>
  <c r="AC40" i="1"/>
  <c r="AB40" i="1"/>
  <c r="AA40" i="1"/>
  <c r="Z40" i="1"/>
  <c r="AI39" i="1"/>
  <c r="AH39" i="1"/>
  <c r="AG39" i="1"/>
  <c r="AF39" i="1"/>
  <c r="AE39" i="1"/>
  <c r="AD39" i="1"/>
  <c r="AC39" i="1"/>
  <c r="AB39" i="1"/>
  <c r="AA39" i="1"/>
  <c r="Z39" i="1"/>
  <c r="AI38" i="1"/>
  <c r="AH38" i="1"/>
  <c r="AG38" i="1"/>
  <c r="AF38" i="1"/>
  <c r="AE38" i="1"/>
  <c r="AD38" i="1"/>
  <c r="AC38" i="1"/>
  <c r="AB38" i="1"/>
  <c r="AA38" i="1"/>
  <c r="Z38" i="1"/>
  <c r="AI37" i="1"/>
  <c r="AH37" i="1"/>
  <c r="AG37" i="1"/>
  <c r="AF37" i="1"/>
  <c r="AE37" i="1"/>
  <c r="AD37" i="1"/>
  <c r="AC37" i="1"/>
  <c r="AB37" i="1"/>
  <c r="AA37" i="1"/>
  <c r="Z37" i="1"/>
  <c r="AI36" i="1"/>
  <c r="AH36" i="1"/>
  <c r="AG36" i="1"/>
  <c r="AF36" i="1"/>
  <c r="AE36" i="1"/>
  <c r="AD36" i="1"/>
  <c r="AC36" i="1"/>
  <c r="AB36" i="1"/>
  <c r="AA36" i="1"/>
  <c r="Z36" i="1"/>
  <c r="AI35" i="1"/>
  <c r="AH35" i="1"/>
  <c r="AG35" i="1"/>
  <c r="AF35" i="1"/>
  <c r="AE35" i="1"/>
  <c r="AD35" i="1"/>
  <c r="AC35" i="1"/>
  <c r="AB35" i="1"/>
  <c r="AA35" i="1"/>
  <c r="Z35" i="1"/>
  <c r="AI34" i="1"/>
  <c r="AH34" i="1"/>
  <c r="AG34" i="1"/>
  <c r="AF34" i="1"/>
  <c r="AE34" i="1"/>
  <c r="AD34" i="1"/>
  <c r="AC34" i="1"/>
  <c r="AB34" i="1"/>
  <c r="AA34" i="1"/>
  <c r="Z34" i="1"/>
  <c r="AI33" i="1"/>
  <c r="AH33" i="1"/>
  <c r="AG33" i="1"/>
  <c r="AF33" i="1"/>
  <c r="AE33" i="1"/>
  <c r="AD33" i="1"/>
  <c r="AC33" i="1"/>
  <c r="AB33" i="1"/>
  <c r="AA33" i="1"/>
  <c r="Z33" i="1"/>
  <c r="AI32" i="1"/>
  <c r="AH32" i="1"/>
  <c r="AG32" i="1"/>
  <c r="AF32" i="1"/>
  <c r="AE32" i="1"/>
  <c r="AD32" i="1"/>
  <c r="AC32" i="1"/>
  <c r="AB32" i="1"/>
  <c r="AA32" i="1"/>
  <c r="Z32" i="1"/>
  <c r="AI31" i="1"/>
  <c r="AH31" i="1"/>
  <c r="AG31" i="1"/>
  <c r="AF31" i="1"/>
  <c r="AE31" i="1"/>
  <c r="AD31" i="1"/>
  <c r="AC31" i="1"/>
  <c r="AB31" i="1"/>
  <c r="AA31" i="1"/>
  <c r="Z31" i="1"/>
  <c r="AI30" i="1"/>
  <c r="AH30" i="1"/>
  <c r="AG30" i="1"/>
  <c r="AF30" i="1"/>
  <c r="AE30" i="1"/>
  <c r="AD30" i="1"/>
  <c r="AC30" i="1"/>
  <c r="AB30" i="1"/>
  <c r="AA30" i="1"/>
  <c r="Z30" i="1"/>
  <c r="AI29" i="1"/>
  <c r="AH29" i="1"/>
  <c r="AG29" i="1"/>
  <c r="AF29" i="1"/>
  <c r="AE29" i="1"/>
  <c r="AD29" i="1"/>
  <c r="AC29" i="1"/>
  <c r="AB29" i="1"/>
  <c r="AA29" i="1"/>
  <c r="Z29" i="1"/>
  <c r="AI28" i="1"/>
  <c r="AH28" i="1"/>
  <c r="AG28" i="1"/>
  <c r="AF28" i="1"/>
  <c r="AE28" i="1"/>
  <c r="AD28" i="1"/>
  <c r="AC28" i="1"/>
  <c r="AB28" i="1"/>
  <c r="AA28" i="1"/>
  <c r="Z28" i="1"/>
  <c r="AI27" i="1"/>
  <c r="AH27" i="1"/>
  <c r="AG27" i="1"/>
  <c r="AF27" i="1"/>
  <c r="AE27" i="1"/>
  <c r="AD27" i="1"/>
  <c r="AC27" i="1"/>
  <c r="AB27" i="1"/>
  <c r="AA27" i="1"/>
  <c r="Z27" i="1"/>
  <c r="AI26" i="1"/>
  <c r="AH26" i="1"/>
  <c r="AG26" i="1"/>
  <c r="AF26" i="1"/>
  <c r="AE26" i="1"/>
  <c r="AD26" i="1"/>
  <c r="AC26" i="1"/>
  <c r="AB26" i="1"/>
  <c r="AA26" i="1"/>
  <c r="Z26" i="1"/>
  <c r="AI25" i="1"/>
  <c r="AH25" i="1"/>
  <c r="AG25" i="1"/>
  <c r="AF25" i="1"/>
  <c r="AE25" i="1"/>
  <c r="AD25" i="1"/>
  <c r="AC25" i="1"/>
  <c r="AB25" i="1"/>
  <c r="AA25" i="1"/>
  <c r="Z25" i="1"/>
  <c r="AI24" i="1"/>
  <c r="AH24" i="1"/>
  <c r="AG24" i="1"/>
  <c r="AF24" i="1"/>
  <c r="AE24" i="1"/>
  <c r="AD24" i="1"/>
  <c r="AC24" i="1"/>
  <c r="AB24" i="1"/>
  <c r="AA24" i="1"/>
  <c r="Z24" i="1"/>
  <c r="AI23" i="1"/>
  <c r="AH23" i="1"/>
  <c r="AG23" i="1"/>
  <c r="AF23" i="1"/>
  <c r="AE23" i="1"/>
  <c r="AD23" i="1"/>
  <c r="AC23" i="1"/>
  <c r="AB23" i="1"/>
  <c r="AA23" i="1"/>
  <c r="Z23" i="1"/>
  <c r="AI22" i="1"/>
  <c r="AH22" i="1"/>
  <c r="AG22" i="1"/>
  <c r="AF22" i="1"/>
  <c r="AE22" i="1"/>
  <c r="AD22" i="1"/>
  <c r="AC22" i="1"/>
  <c r="AB22" i="1"/>
  <c r="AA22" i="1"/>
  <c r="Z22" i="1"/>
  <c r="AI21" i="1"/>
  <c r="AH21" i="1"/>
  <c r="AG21" i="1"/>
  <c r="AF21" i="1"/>
  <c r="AE21" i="1"/>
  <c r="AD21" i="1"/>
  <c r="AC21" i="1"/>
  <c r="AB21" i="1"/>
  <c r="AA21" i="1"/>
  <c r="Z21" i="1"/>
  <c r="AI20" i="1"/>
  <c r="AH20" i="1"/>
  <c r="AG20" i="1"/>
  <c r="AF20" i="1"/>
  <c r="AE20" i="1"/>
  <c r="AD20" i="1"/>
  <c r="AC20" i="1"/>
  <c r="AB20" i="1"/>
  <c r="AA20" i="1"/>
  <c r="Z20" i="1"/>
  <c r="AI19" i="1"/>
  <c r="AH19" i="1"/>
  <c r="AG19" i="1"/>
  <c r="AF19" i="1"/>
  <c r="AE19" i="1"/>
  <c r="AD19" i="1"/>
  <c r="AC19" i="1"/>
  <c r="AB19" i="1"/>
  <c r="AA19" i="1"/>
  <c r="Z19" i="1"/>
  <c r="AI18" i="1"/>
  <c r="AH18" i="1"/>
  <c r="AG18" i="1"/>
  <c r="AF18" i="1"/>
  <c r="AE18" i="1"/>
  <c r="AD18" i="1"/>
  <c r="AC18" i="1"/>
  <c r="AB18" i="1"/>
  <c r="AA18" i="1"/>
  <c r="Z18" i="1"/>
  <c r="AI17" i="1"/>
  <c r="AH17" i="1"/>
  <c r="AG17" i="1"/>
  <c r="AF17" i="1"/>
  <c r="AE17" i="1"/>
  <c r="AD17" i="1"/>
  <c r="AC17" i="1"/>
  <c r="AB17" i="1"/>
  <c r="AA17" i="1"/>
  <c r="Z17" i="1"/>
  <c r="AI16" i="1"/>
  <c r="AH16" i="1"/>
  <c r="AG16" i="1"/>
  <c r="AF16" i="1"/>
  <c r="AE16" i="1"/>
  <c r="AD16" i="1"/>
  <c r="AC16" i="1"/>
  <c r="AB16" i="1"/>
  <c r="AA16" i="1"/>
  <c r="Z16" i="1"/>
  <c r="AI15" i="1"/>
  <c r="AH15" i="1"/>
  <c r="AG15" i="1"/>
  <c r="AF15" i="1"/>
  <c r="AE15" i="1"/>
  <c r="AD15" i="1"/>
  <c r="AC15" i="1"/>
  <c r="AB15" i="1"/>
  <c r="AA15" i="1"/>
  <c r="Z15" i="1"/>
  <c r="AI14" i="1"/>
  <c r="AH14" i="1"/>
  <c r="AG14" i="1"/>
  <c r="AF14" i="1"/>
  <c r="AE14" i="1"/>
  <c r="AD14" i="1"/>
  <c r="AC14" i="1"/>
  <c r="AB14" i="1"/>
  <c r="AA14" i="1"/>
  <c r="Z14" i="1"/>
  <c r="AI13" i="1"/>
  <c r="AH13" i="1"/>
  <c r="AG13" i="1"/>
  <c r="AF13" i="1"/>
  <c r="AE13" i="1"/>
  <c r="AD13" i="1"/>
  <c r="AC13" i="1"/>
  <c r="AB13" i="1"/>
  <c r="AA13" i="1"/>
  <c r="Z13" i="1"/>
  <c r="AI12" i="1"/>
  <c r="AH12" i="1"/>
  <c r="AG12" i="1"/>
  <c r="AF12" i="1"/>
  <c r="AE12" i="1"/>
  <c r="AD12" i="1"/>
  <c r="AC12" i="1"/>
  <c r="AB12" i="1"/>
  <c r="AA12" i="1"/>
  <c r="Z12" i="1"/>
  <c r="AI11" i="1"/>
  <c r="AH11" i="1"/>
  <c r="AG11" i="1"/>
  <c r="AF11" i="1"/>
  <c r="AE11" i="1"/>
  <c r="AD11" i="1"/>
  <c r="AC11" i="1"/>
  <c r="AB11" i="1"/>
  <c r="AA11" i="1"/>
  <c r="Z11" i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I8" i="1"/>
  <c r="AH8" i="1"/>
  <c r="AG8" i="1"/>
  <c r="AF8" i="1"/>
  <c r="AE8" i="1"/>
  <c r="AD8" i="1"/>
  <c r="AC8" i="1"/>
  <c r="AB8" i="1"/>
  <c r="AA8" i="1"/>
  <c r="AI7" i="1"/>
  <c r="AH7" i="1"/>
  <c r="AG7" i="1"/>
  <c r="AF7" i="1"/>
  <c r="AE7" i="1"/>
  <c r="AD7" i="1"/>
  <c r="AC7" i="1"/>
  <c r="AB7" i="1"/>
  <c r="AA7" i="1"/>
  <c r="Z7" i="1"/>
  <c r="O7" i="1"/>
  <c r="AK7" i="1"/>
  <c r="AK65" i="1"/>
  <c r="AK64" i="1"/>
  <c r="AK63" i="1"/>
  <c r="AT62" i="1"/>
  <c r="AS62" i="1"/>
  <c r="AR62" i="1"/>
  <c r="AQ62" i="1"/>
  <c r="AP62" i="1"/>
  <c r="AO62" i="1"/>
  <c r="AN62" i="1"/>
  <c r="AT61" i="1"/>
  <c r="AS61" i="1"/>
  <c r="AR61" i="1"/>
  <c r="AQ61" i="1"/>
  <c r="AP61" i="1"/>
  <c r="AO61" i="1"/>
  <c r="AN61" i="1"/>
  <c r="AM61" i="1"/>
  <c r="AL61" i="1"/>
  <c r="AK61" i="1"/>
  <c r="AT60" i="1"/>
  <c r="AS60" i="1"/>
  <c r="AR60" i="1"/>
  <c r="AQ60" i="1"/>
  <c r="AP60" i="1"/>
  <c r="AO60" i="1"/>
  <c r="AN60" i="1"/>
  <c r="AM60" i="1"/>
  <c r="AL60" i="1"/>
  <c r="AK60" i="1"/>
  <c r="AT59" i="1"/>
  <c r="AS59" i="1"/>
  <c r="AR59" i="1"/>
  <c r="AQ59" i="1"/>
  <c r="AP59" i="1"/>
  <c r="AO59" i="1"/>
  <c r="AN59" i="1"/>
  <c r="AM59" i="1"/>
  <c r="AL59" i="1"/>
  <c r="AK59" i="1"/>
  <c r="AT58" i="1"/>
  <c r="AS58" i="1"/>
  <c r="AR58" i="1"/>
  <c r="AQ58" i="1"/>
  <c r="AP58" i="1"/>
  <c r="AO58" i="1"/>
  <c r="AN58" i="1"/>
  <c r="AM58" i="1"/>
  <c r="AL58" i="1"/>
  <c r="AK58" i="1"/>
  <c r="AT57" i="1"/>
  <c r="AS57" i="1"/>
  <c r="AR57" i="1"/>
  <c r="AQ57" i="1"/>
  <c r="AP57" i="1"/>
  <c r="AO57" i="1"/>
  <c r="AN57" i="1"/>
  <c r="AM57" i="1"/>
  <c r="AL57" i="1"/>
  <c r="AK57" i="1"/>
  <c r="AT56" i="1"/>
  <c r="AS56" i="1"/>
  <c r="AR56" i="1"/>
  <c r="AQ56" i="1"/>
  <c r="AP56" i="1"/>
  <c r="AO56" i="1"/>
  <c r="AN56" i="1"/>
  <c r="AM56" i="1"/>
  <c r="AL56" i="1"/>
  <c r="AK56" i="1"/>
  <c r="AT55" i="1"/>
  <c r="AS55" i="1"/>
  <c r="AR55" i="1"/>
  <c r="AQ55" i="1"/>
  <c r="AP55" i="1"/>
  <c r="AO55" i="1"/>
  <c r="AN55" i="1"/>
  <c r="AM55" i="1"/>
  <c r="AL55" i="1"/>
  <c r="AK55" i="1"/>
  <c r="AT54" i="1"/>
  <c r="AS54" i="1"/>
  <c r="AR54" i="1"/>
  <c r="AQ54" i="1"/>
  <c r="AP54" i="1"/>
  <c r="AO54" i="1"/>
  <c r="AN54" i="1"/>
  <c r="AM54" i="1"/>
  <c r="AL54" i="1"/>
  <c r="AK54" i="1"/>
  <c r="AT53" i="1"/>
  <c r="AS53" i="1"/>
  <c r="AR53" i="1"/>
  <c r="AQ53" i="1"/>
  <c r="AP53" i="1"/>
  <c r="AO53" i="1"/>
  <c r="AN53" i="1"/>
  <c r="AM53" i="1"/>
  <c r="AL53" i="1"/>
  <c r="AK53" i="1"/>
  <c r="AT52" i="1"/>
  <c r="AS52" i="1"/>
  <c r="AR52" i="1"/>
  <c r="AQ52" i="1"/>
  <c r="AP52" i="1"/>
  <c r="AO52" i="1"/>
  <c r="AN52" i="1"/>
  <c r="AM52" i="1"/>
  <c r="AL52" i="1"/>
  <c r="AK52" i="1"/>
  <c r="AT51" i="1"/>
  <c r="AS51" i="1"/>
  <c r="AR51" i="1"/>
  <c r="AQ51" i="1"/>
  <c r="AP51" i="1"/>
  <c r="AO51" i="1"/>
  <c r="AN51" i="1"/>
  <c r="AM51" i="1"/>
  <c r="AL51" i="1"/>
  <c r="AK51" i="1"/>
  <c r="AT50" i="1"/>
  <c r="AS50" i="1"/>
  <c r="AR50" i="1"/>
  <c r="AQ50" i="1"/>
  <c r="AP50" i="1"/>
  <c r="AO50" i="1"/>
  <c r="AN50" i="1"/>
  <c r="AM50" i="1"/>
  <c r="AL50" i="1"/>
  <c r="AK50" i="1"/>
  <c r="AT49" i="1"/>
  <c r="AS49" i="1"/>
  <c r="AR49" i="1"/>
  <c r="AQ49" i="1"/>
  <c r="AP49" i="1"/>
  <c r="AO49" i="1"/>
  <c r="AN49" i="1"/>
  <c r="AM49" i="1"/>
  <c r="AL49" i="1"/>
  <c r="AK49" i="1"/>
  <c r="AT48" i="1"/>
  <c r="AS48" i="1"/>
  <c r="AR48" i="1"/>
  <c r="AQ48" i="1"/>
  <c r="AP48" i="1"/>
  <c r="AO48" i="1"/>
  <c r="AN48" i="1"/>
  <c r="AM48" i="1"/>
  <c r="AL48" i="1"/>
  <c r="AK48" i="1"/>
  <c r="AT47" i="1"/>
  <c r="AS47" i="1"/>
  <c r="AR47" i="1"/>
  <c r="AQ47" i="1"/>
  <c r="AP47" i="1"/>
  <c r="AO47" i="1"/>
  <c r="AN47" i="1"/>
  <c r="AM47" i="1"/>
  <c r="AL47" i="1"/>
  <c r="AK47" i="1"/>
  <c r="AT46" i="1"/>
  <c r="AS46" i="1"/>
  <c r="AR46" i="1"/>
  <c r="AQ46" i="1"/>
  <c r="AP46" i="1"/>
  <c r="AO46" i="1"/>
  <c r="AN46" i="1"/>
  <c r="AM46" i="1"/>
  <c r="AL46" i="1"/>
  <c r="AK46" i="1"/>
  <c r="AT45" i="1"/>
  <c r="AS45" i="1"/>
  <c r="AR45" i="1"/>
  <c r="AQ45" i="1"/>
  <c r="AP45" i="1"/>
  <c r="AO45" i="1"/>
  <c r="AN45" i="1"/>
  <c r="AM45" i="1"/>
  <c r="AL45" i="1"/>
  <c r="AK45" i="1"/>
  <c r="AK44" i="1"/>
  <c r="AK43" i="1"/>
  <c r="AK42" i="1"/>
  <c r="AK41" i="1"/>
  <c r="AT40" i="1"/>
  <c r="AS40" i="1"/>
  <c r="AR40" i="1"/>
  <c r="AQ40" i="1"/>
  <c r="AP40" i="1"/>
  <c r="AO40" i="1"/>
  <c r="AN40" i="1"/>
  <c r="AM40" i="1"/>
  <c r="AL40" i="1"/>
  <c r="AK40" i="1"/>
  <c r="AT39" i="1"/>
  <c r="AS39" i="1"/>
  <c r="AR39" i="1"/>
  <c r="AQ39" i="1"/>
  <c r="AP39" i="1"/>
  <c r="AO39" i="1"/>
  <c r="AN39" i="1"/>
  <c r="AM39" i="1"/>
  <c r="AL39" i="1"/>
  <c r="AK39" i="1"/>
  <c r="AT38" i="1"/>
  <c r="AS38" i="1"/>
  <c r="AR38" i="1"/>
  <c r="AQ38" i="1"/>
  <c r="AP38" i="1"/>
  <c r="AO38" i="1"/>
  <c r="AN38" i="1"/>
  <c r="AM38" i="1"/>
  <c r="AL38" i="1"/>
  <c r="AK38" i="1"/>
  <c r="AT37" i="1"/>
  <c r="AS37" i="1"/>
  <c r="AR37" i="1"/>
  <c r="AQ37" i="1"/>
  <c r="AP37" i="1"/>
  <c r="AO37" i="1"/>
  <c r="AN37" i="1"/>
  <c r="AM37" i="1"/>
  <c r="AL37" i="1"/>
  <c r="AK37" i="1"/>
  <c r="AT36" i="1"/>
  <c r="AS36" i="1"/>
  <c r="AR36" i="1"/>
  <c r="AQ36" i="1"/>
  <c r="AP36" i="1"/>
  <c r="AO36" i="1"/>
  <c r="AN36" i="1"/>
  <c r="AM36" i="1"/>
  <c r="AL36" i="1"/>
  <c r="AK36" i="1"/>
  <c r="AT35" i="1"/>
  <c r="AS35" i="1"/>
  <c r="AR35" i="1"/>
  <c r="AQ35" i="1"/>
  <c r="AP35" i="1"/>
  <c r="AO35" i="1"/>
  <c r="AN35" i="1"/>
  <c r="AM35" i="1"/>
  <c r="AL35" i="1"/>
  <c r="AK35" i="1"/>
  <c r="AT34" i="1"/>
  <c r="AS34" i="1"/>
  <c r="AR34" i="1"/>
  <c r="AQ34" i="1"/>
  <c r="AP34" i="1"/>
  <c r="AO34" i="1"/>
  <c r="AN34" i="1"/>
  <c r="AM34" i="1"/>
  <c r="AL34" i="1"/>
  <c r="AK34" i="1"/>
  <c r="AT33" i="1"/>
  <c r="AS33" i="1"/>
  <c r="AR33" i="1"/>
  <c r="AQ33" i="1"/>
  <c r="AP33" i="1"/>
  <c r="AO33" i="1"/>
  <c r="AN33" i="1"/>
  <c r="AM33" i="1"/>
  <c r="AL33" i="1"/>
  <c r="AK33" i="1"/>
  <c r="AT32" i="1"/>
  <c r="AS32" i="1"/>
  <c r="AR32" i="1"/>
  <c r="AQ32" i="1"/>
  <c r="AP32" i="1"/>
  <c r="AO32" i="1"/>
  <c r="AN32" i="1"/>
  <c r="AM32" i="1"/>
  <c r="AL32" i="1"/>
  <c r="AK32" i="1"/>
  <c r="AT31" i="1"/>
  <c r="AS31" i="1"/>
  <c r="AR31" i="1"/>
  <c r="AQ31" i="1"/>
  <c r="AP31" i="1"/>
  <c r="AO31" i="1"/>
  <c r="AN31" i="1"/>
  <c r="AM31" i="1"/>
  <c r="AL31" i="1"/>
  <c r="AK31" i="1"/>
  <c r="AT30" i="1"/>
  <c r="AS30" i="1"/>
  <c r="AR30" i="1"/>
  <c r="AQ30" i="1"/>
  <c r="AP30" i="1"/>
  <c r="AO30" i="1"/>
  <c r="AN30" i="1"/>
  <c r="AM30" i="1"/>
  <c r="AL30" i="1"/>
  <c r="AK30" i="1"/>
  <c r="AT29" i="1"/>
  <c r="AS29" i="1"/>
  <c r="AR29" i="1"/>
  <c r="AQ29" i="1"/>
  <c r="AP29" i="1"/>
  <c r="AO29" i="1"/>
  <c r="AN29" i="1"/>
  <c r="AM29" i="1"/>
  <c r="AL29" i="1"/>
  <c r="AK29" i="1"/>
  <c r="AT28" i="1"/>
  <c r="AS28" i="1"/>
  <c r="AR28" i="1"/>
  <c r="AQ28" i="1"/>
  <c r="AP28" i="1"/>
  <c r="AO28" i="1"/>
  <c r="AN28" i="1"/>
  <c r="AM28" i="1"/>
  <c r="AL28" i="1"/>
  <c r="AK28" i="1"/>
  <c r="AT27" i="1"/>
  <c r="AS27" i="1"/>
  <c r="AR27" i="1"/>
  <c r="AQ27" i="1"/>
  <c r="AP27" i="1"/>
  <c r="AO27" i="1"/>
  <c r="AN27" i="1"/>
  <c r="AM27" i="1"/>
  <c r="AL27" i="1"/>
  <c r="AK27" i="1"/>
  <c r="AT26" i="1"/>
  <c r="AS26" i="1"/>
  <c r="AR26" i="1"/>
  <c r="AQ26" i="1"/>
  <c r="AP26" i="1"/>
  <c r="AO26" i="1"/>
  <c r="AN26" i="1"/>
  <c r="AM26" i="1"/>
  <c r="AL26" i="1"/>
  <c r="AK26" i="1"/>
  <c r="AT25" i="1"/>
  <c r="AS25" i="1"/>
  <c r="AR25" i="1"/>
  <c r="AQ25" i="1"/>
  <c r="AP25" i="1"/>
  <c r="AO25" i="1"/>
  <c r="AN25" i="1"/>
  <c r="AM25" i="1"/>
  <c r="AL25" i="1"/>
  <c r="AK25" i="1"/>
  <c r="AT24" i="1"/>
  <c r="AS24" i="1"/>
  <c r="AR24" i="1"/>
  <c r="AQ24" i="1"/>
  <c r="AP24" i="1"/>
  <c r="AO24" i="1"/>
  <c r="AN24" i="1"/>
  <c r="AM24" i="1"/>
  <c r="AL24" i="1"/>
  <c r="AK24" i="1"/>
  <c r="AT23" i="1"/>
  <c r="AS23" i="1"/>
  <c r="AR23" i="1"/>
  <c r="AQ23" i="1"/>
  <c r="AP23" i="1"/>
  <c r="AO23" i="1"/>
  <c r="AN23" i="1"/>
  <c r="AM23" i="1"/>
  <c r="AL23" i="1"/>
  <c r="AK23" i="1"/>
  <c r="AT22" i="1"/>
  <c r="AS22" i="1"/>
  <c r="AR22" i="1"/>
  <c r="AQ22" i="1"/>
  <c r="AP22" i="1"/>
  <c r="AO22" i="1"/>
  <c r="AN22" i="1"/>
  <c r="AM22" i="1"/>
  <c r="AL22" i="1"/>
  <c r="AK22" i="1"/>
  <c r="AT21" i="1"/>
  <c r="AS21" i="1"/>
  <c r="AR21" i="1"/>
  <c r="AQ21" i="1"/>
  <c r="AP21" i="1"/>
  <c r="AO21" i="1"/>
  <c r="AN21" i="1"/>
  <c r="AM21" i="1"/>
  <c r="AL21" i="1"/>
  <c r="AK21" i="1"/>
  <c r="AT20" i="1"/>
  <c r="AS20" i="1"/>
  <c r="AR20" i="1"/>
  <c r="AQ20" i="1"/>
  <c r="AP20" i="1"/>
  <c r="AO20" i="1"/>
  <c r="AN20" i="1"/>
  <c r="AM20" i="1"/>
  <c r="AL20" i="1"/>
  <c r="AK20" i="1"/>
  <c r="AT19" i="1"/>
  <c r="AS19" i="1"/>
  <c r="AR19" i="1"/>
  <c r="AQ19" i="1"/>
  <c r="AP19" i="1"/>
  <c r="AO19" i="1"/>
  <c r="AN19" i="1"/>
  <c r="AM19" i="1"/>
  <c r="AL19" i="1"/>
  <c r="AK19" i="1"/>
  <c r="AT18" i="1"/>
  <c r="AS18" i="1"/>
  <c r="AR18" i="1"/>
  <c r="AQ18" i="1"/>
  <c r="AP18" i="1"/>
  <c r="AO18" i="1"/>
  <c r="AN18" i="1"/>
  <c r="AM18" i="1"/>
  <c r="AL18" i="1"/>
  <c r="AK18" i="1"/>
  <c r="AT17" i="1"/>
  <c r="AS17" i="1"/>
  <c r="AR17" i="1"/>
  <c r="AQ17" i="1"/>
  <c r="AP17" i="1"/>
  <c r="AO17" i="1"/>
  <c r="AN17" i="1"/>
  <c r="AM17" i="1"/>
  <c r="AL17" i="1"/>
  <c r="AK17" i="1"/>
  <c r="AT16" i="1"/>
  <c r="AS16" i="1"/>
  <c r="AR16" i="1"/>
  <c r="AQ16" i="1"/>
  <c r="AP16" i="1"/>
  <c r="AO16" i="1"/>
  <c r="AN16" i="1"/>
  <c r="AM16" i="1"/>
  <c r="AL16" i="1"/>
  <c r="AK16" i="1"/>
  <c r="AT15" i="1"/>
  <c r="AS15" i="1"/>
  <c r="AR15" i="1"/>
  <c r="AQ15" i="1"/>
  <c r="AP15" i="1"/>
  <c r="AO15" i="1"/>
  <c r="AN15" i="1"/>
  <c r="AM15" i="1"/>
  <c r="AL15" i="1"/>
  <c r="AK15" i="1"/>
  <c r="AT14" i="1"/>
  <c r="AS14" i="1"/>
  <c r="AR14" i="1"/>
  <c r="AQ14" i="1"/>
  <c r="AP14" i="1"/>
  <c r="AO14" i="1"/>
  <c r="AN14" i="1"/>
  <c r="AM14" i="1"/>
  <c r="AL14" i="1"/>
  <c r="AK14" i="1"/>
  <c r="AT13" i="1"/>
  <c r="AS13" i="1"/>
  <c r="AR13" i="1"/>
  <c r="AQ13" i="1"/>
  <c r="AP13" i="1"/>
  <c r="AO13" i="1"/>
  <c r="AN13" i="1"/>
  <c r="AM13" i="1"/>
  <c r="AL13" i="1"/>
  <c r="AK13" i="1"/>
  <c r="AT12" i="1"/>
  <c r="AS12" i="1"/>
  <c r="AR12" i="1"/>
  <c r="AQ12" i="1"/>
  <c r="AP12" i="1"/>
  <c r="AO12" i="1"/>
  <c r="AN12" i="1"/>
  <c r="AM12" i="1"/>
  <c r="AL12" i="1"/>
  <c r="AK12" i="1"/>
  <c r="AT11" i="1"/>
  <c r="AS11" i="1"/>
  <c r="AR11" i="1"/>
  <c r="AQ11" i="1"/>
  <c r="AP11" i="1"/>
  <c r="AO11" i="1"/>
  <c r="AN11" i="1"/>
  <c r="AM11" i="1"/>
  <c r="AL11" i="1"/>
  <c r="AK11" i="1"/>
  <c r="AT10" i="1"/>
  <c r="AS10" i="1"/>
  <c r="AR10" i="1"/>
  <c r="AQ10" i="1"/>
  <c r="AP10" i="1"/>
  <c r="AO10" i="1"/>
  <c r="AN10" i="1"/>
  <c r="AM10" i="1"/>
  <c r="AL10" i="1"/>
  <c r="AK10" i="1"/>
  <c r="AT9" i="1"/>
  <c r="AS9" i="1"/>
  <c r="AR9" i="1"/>
  <c r="AQ9" i="1"/>
  <c r="AP9" i="1"/>
  <c r="AO9" i="1"/>
  <c r="AN9" i="1"/>
  <c r="AM9" i="1"/>
  <c r="AL9" i="1"/>
  <c r="AK9" i="1"/>
  <c r="AT8" i="1"/>
  <c r="AS8" i="1"/>
  <c r="AR8" i="1"/>
  <c r="AQ8" i="1"/>
  <c r="AP8" i="1"/>
  <c r="AO8" i="1"/>
  <c r="AN8" i="1"/>
  <c r="AM8" i="1"/>
  <c r="AL8" i="1"/>
  <c r="AK8" i="1"/>
  <c r="AT7" i="1"/>
  <c r="AS7" i="1"/>
  <c r="AR7" i="1"/>
  <c r="AQ7" i="1"/>
  <c r="AP7" i="1"/>
  <c r="AO7" i="1"/>
  <c r="AN7" i="1"/>
  <c r="AM7" i="1"/>
  <c r="AL7" i="1"/>
  <c r="AC10" i="4" l="1"/>
  <c r="AA22" i="4"/>
  <c r="AO10" i="4"/>
  <c r="AA12" i="4"/>
  <c r="AF25" i="4"/>
  <c r="AL15" i="4"/>
  <c r="X7" i="4"/>
  <c r="Z15" i="4"/>
  <c r="Z30" i="4"/>
  <c r="AH22" i="4"/>
  <c r="AE8" i="4"/>
  <c r="AE18" i="4"/>
  <c r="X35" i="4"/>
  <c r="AI29" i="4"/>
  <c r="Y7" i="4"/>
  <c r="AF8" i="4"/>
  <c r="AD10" i="4"/>
  <c r="AB12" i="4"/>
  <c r="AA15" i="4"/>
  <c r="AF18" i="4"/>
  <c r="AB22" i="4"/>
  <c r="X26" i="4"/>
  <c r="AB30" i="4"/>
  <c r="Y35" i="4"/>
  <c r="AP10" i="4"/>
  <c r="AN15" i="4"/>
  <c r="AI22" i="4"/>
  <c r="AJ29" i="4"/>
  <c r="AF7" i="4"/>
  <c r="AD9" i="4"/>
  <c r="AB11" i="4"/>
  <c r="AB13" i="4"/>
  <c r="X17" i="4"/>
  <c r="AC20" i="4"/>
  <c r="Y24" i="4"/>
  <c r="AF27" i="4"/>
  <c r="AD32" i="4"/>
  <c r="AK8" i="4"/>
  <c r="AI13" i="4"/>
  <c r="AL18" i="4"/>
  <c r="AM25" i="4"/>
  <c r="AN32" i="4"/>
  <c r="X8" i="4"/>
  <c r="AE9" i="4"/>
  <c r="AC11" i="4"/>
  <c r="AC13" i="4"/>
  <c r="Y17" i="4"/>
  <c r="AD20" i="4"/>
  <c r="Z24" i="4"/>
  <c r="X28" i="4"/>
  <c r="AE32" i="4"/>
  <c r="AM8" i="4"/>
  <c r="AJ13" i="4"/>
  <c r="AM18" i="4"/>
  <c r="AN25" i="4"/>
  <c r="AO32" i="4"/>
  <c r="AB7" i="4"/>
  <c r="AA8" i="4"/>
  <c r="Z9" i="4"/>
  <c r="Y10" i="4"/>
  <c r="X11" i="4"/>
  <c r="AF11" i="4"/>
  <c r="AE12" i="4"/>
  <c r="AA14" i="4"/>
  <c r="Y16" i="4"/>
  <c r="AF17" i="4"/>
  <c r="AD19" i="4"/>
  <c r="AB21" i="4"/>
  <c r="Z23" i="4"/>
  <c r="X25" i="4"/>
  <c r="AE26" i="4"/>
  <c r="Y29" i="4"/>
  <c r="AB31" i="4"/>
  <c r="AE33" i="4"/>
  <c r="AJ7" i="4"/>
  <c r="AM9" i="4"/>
  <c r="AP11" i="4"/>
  <c r="AK14" i="4"/>
  <c r="AN16" i="4"/>
  <c r="AJ20" i="4"/>
  <c r="AO23" i="4"/>
  <c r="AK27" i="4"/>
  <c r="AP30" i="4"/>
  <c r="AL34" i="4"/>
  <c r="AC7" i="4"/>
  <c r="AB8" i="4"/>
  <c r="AA9" i="4"/>
  <c r="Z10" i="4"/>
  <c r="Y11" i="4"/>
  <c r="X12" i="4"/>
  <c r="AF12" i="4"/>
  <c r="AB14" i="4"/>
  <c r="Z16" i="4"/>
  <c r="X18" i="4"/>
  <c r="AE19" i="4"/>
  <c r="AC21" i="4"/>
  <c r="AA23" i="4"/>
  <c r="Y25" i="4"/>
  <c r="AF26" i="4"/>
  <c r="Z29" i="4"/>
  <c r="AC31" i="4"/>
  <c r="X34" i="4"/>
  <c r="AK7" i="4"/>
  <c r="AN9" i="4"/>
  <c r="AI12" i="4"/>
  <c r="AL14" i="4"/>
  <c r="AO16" i="4"/>
  <c r="AK20" i="4"/>
  <c r="AP23" i="4"/>
  <c r="AL27" i="4"/>
  <c r="AH31" i="4"/>
  <c r="AN35" i="4"/>
  <c r="AJ35" i="4"/>
  <c r="AO34" i="4"/>
  <c r="AK34" i="4"/>
  <c r="AP33" i="4"/>
  <c r="AL33" i="4"/>
  <c r="AH33" i="4"/>
  <c r="AM32" i="4"/>
  <c r="AI32" i="4"/>
  <c r="AN31" i="4"/>
  <c r="AJ31" i="4"/>
  <c r="AO30" i="4"/>
  <c r="AK30" i="4"/>
  <c r="AP29" i="4"/>
  <c r="AL29" i="4"/>
  <c r="AH29" i="4"/>
  <c r="AM28" i="4"/>
  <c r="AI28" i="4"/>
  <c r="AN27" i="4"/>
  <c r="AJ27" i="4"/>
  <c r="AO26" i="4"/>
  <c r="AK26" i="4"/>
  <c r="AP25" i="4"/>
  <c r="AL25" i="4"/>
  <c r="AH25" i="4"/>
  <c r="AM24" i="4"/>
  <c r="AI24" i="4"/>
  <c r="AN23" i="4"/>
  <c r="AJ23" i="4"/>
  <c r="AO22" i="4"/>
  <c r="AK22" i="4"/>
  <c r="AP21" i="4"/>
  <c r="AL21" i="4"/>
  <c r="AH21" i="4"/>
  <c r="AM20" i="4"/>
  <c r="AI20" i="4"/>
  <c r="AN19" i="4"/>
  <c r="AJ19" i="4"/>
  <c r="AO18" i="4"/>
  <c r="AK18" i="4"/>
  <c r="AP17" i="4"/>
  <c r="AL17" i="4"/>
  <c r="AH17" i="4"/>
  <c r="AM35" i="4"/>
  <c r="AI35" i="4"/>
  <c r="AN34" i="4"/>
  <c r="AJ34" i="4"/>
  <c r="AO33" i="4"/>
  <c r="AK33" i="4"/>
  <c r="AP32" i="4"/>
  <c r="AL32" i="4"/>
  <c r="AH32" i="4"/>
  <c r="AM31" i="4"/>
  <c r="AI31" i="4"/>
  <c r="AN30" i="4"/>
  <c r="AJ30" i="4"/>
  <c r="AO29" i="4"/>
  <c r="AK29" i="4"/>
  <c r="AP28" i="4"/>
  <c r="AL28" i="4"/>
  <c r="AH28" i="4"/>
  <c r="AM27" i="4"/>
  <c r="AI27" i="4"/>
  <c r="AN26" i="4"/>
  <c r="AJ26" i="4"/>
  <c r="AO25" i="4"/>
  <c r="AK25" i="4"/>
  <c r="AP24" i="4"/>
  <c r="AL24" i="4"/>
  <c r="AH24" i="4"/>
  <c r="AM23" i="4"/>
  <c r="AI23" i="4"/>
  <c r="AN22" i="4"/>
  <c r="AJ22" i="4"/>
  <c r="AO21" i="4"/>
  <c r="AK21" i="4"/>
  <c r="AP20" i="4"/>
  <c r="AL20" i="4"/>
  <c r="AH20" i="4"/>
  <c r="AM19" i="4"/>
  <c r="AI19" i="4"/>
  <c r="AN18" i="4"/>
  <c r="AJ18" i="4"/>
  <c r="AO17" i="4"/>
  <c r="AK17" i="4"/>
  <c r="AP16" i="4"/>
  <c r="AL16" i="4"/>
  <c r="AH16" i="4"/>
  <c r="AM15" i="4"/>
  <c r="AI15" i="4"/>
  <c r="AN14" i="4"/>
  <c r="AJ14" i="4"/>
  <c r="AO13" i="4"/>
  <c r="AK13" i="4"/>
  <c r="AP12" i="4"/>
  <c r="AL12" i="4"/>
  <c r="AH12" i="4"/>
  <c r="AM11" i="4"/>
  <c r="AI11" i="4"/>
  <c r="AN10" i="4"/>
  <c r="AJ10" i="4"/>
  <c r="AO9" i="4"/>
  <c r="AK9" i="4"/>
  <c r="AP8" i="4"/>
  <c r="AL8" i="4"/>
  <c r="AH8" i="4"/>
  <c r="AM7" i="4"/>
  <c r="AI7" i="4"/>
  <c r="AD35" i="4"/>
  <c r="Z35" i="4"/>
  <c r="AE34" i="4"/>
  <c r="AA34" i="4"/>
  <c r="AF33" i="4"/>
  <c r="AB33" i="4"/>
  <c r="X33" i="4"/>
  <c r="AC32" i="4"/>
  <c r="Y32" i="4"/>
  <c r="AD31" i="4"/>
  <c r="Z31" i="4"/>
  <c r="AE30" i="4"/>
  <c r="AA30" i="4"/>
  <c r="AF29" i="4"/>
  <c r="AB29" i="4"/>
  <c r="X29" i="4"/>
  <c r="AC28" i="4"/>
  <c r="Y28" i="4"/>
  <c r="AD27" i="4"/>
  <c r="Z27" i="4"/>
  <c r="AP35" i="4"/>
  <c r="AH35" i="4"/>
  <c r="AI34" i="4"/>
  <c r="AJ33" i="4"/>
  <c r="AK32" i="4"/>
  <c r="AL31" i="4"/>
  <c r="AM30" i="4"/>
  <c r="AN29" i="4"/>
  <c r="AO28" i="4"/>
  <c r="AP27" i="4"/>
  <c r="AH27" i="4"/>
  <c r="AI26" i="4"/>
  <c r="AJ25" i="4"/>
  <c r="AK24" i="4"/>
  <c r="AL23" i="4"/>
  <c r="AM22" i="4"/>
  <c r="AN21" i="4"/>
  <c r="AO20" i="4"/>
  <c r="AP19" i="4"/>
  <c r="AH19" i="4"/>
  <c r="AI18" i="4"/>
  <c r="AJ17" i="4"/>
  <c r="AM16" i="4"/>
  <c r="AP15" i="4"/>
  <c r="AK15" i="4"/>
  <c r="AO14" i="4"/>
  <c r="AI14" i="4"/>
  <c r="AM13" i="4"/>
  <c r="AH13" i="4"/>
  <c r="AK12" i="4"/>
  <c r="AO11" i="4"/>
  <c r="AJ11" i="4"/>
  <c r="AM10" i="4"/>
  <c r="AH10" i="4"/>
  <c r="AL9" i="4"/>
  <c r="AO8" i="4"/>
  <c r="AJ8" i="4"/>
  <c r="AN7" i="4"/>
  <c r="AH7" i="4"/>
  <c r="AB35" i="4"/>
  <c r="AF34" i="4"/>
  <c r="Z34" i="4"/>
  <c r="AD33" i="4"/>
  <c r="Y33" i="4"/>
  <c r="AB32" i="4"/>
  <c r="AF31" i="4"/>
  <c r="AA31" i="4"/>
  <c r="AD30" i="4"/>
  <c r="Y30" i="4"/>
  <c r="AC29" i="4"/>
  <c r="AF28" i="4"/>
  <c r="AA28" i="4"/>
  <c r="AE27" i="4"/>
  <c r="Y27" i="4"/>
  <c r="AD26" i="4"/>
  <c r="Z26" i="4"/>
  <c r="AE25" i="4"/>
  <c r="AA25" i="4"/>
  <c r="AF24" i="4"/>
  <c r="AB24" i="4"/>
  <c r="X24" i="4"/>
  <c r="AC23" i="4"/>
  <c r="Y23" i="4"/>
  <c r="AD22" i="4"/>
  <c r="Z22" i="4"/>
  <c r="AE21" i="4"/>
  <c r="AA21" i="4"/>
  <c r="AF20" i="4"/>
  <c r="AB20" i="4"/>
  <c r="X20" i="4"/>
  <c r="AC19" i="4"/>
  <c r="Y19" i="4"/>
  <c r="AD18" i="4"/>
  <c r="Z18" i="4"/>
  <c r="AE17" i="4"/>
  <c r="AA17" i="4"/>
  <c r="AF16" i="4"/>
  <c r="AB16" i="4"/>
  <c r="X16" i="4"/>
  <c r="AC15" i="4"/>
  <c r="Y15" i="4"/>
  <c r="AD14" i="4"/>
  <c r="Z14" i="4"/>
  <c r="AE13" i="4"/>
  <c r="AA13" i="4"/>
  <c r="AO35" i="4"/>
  <c r="AP34" i="4"/>
  <c r="AH34" i="4"/>
  <c r="AI33" i="4"/>
  <c r="AJ32" i="4"/>
  <c r="AK31" i="4"/>
  <c r="AL30" i="4"/>
  <c r="AM29" i="4"/>
  <c r="AN28" i="4"/>
  <c r="AO27" i="4"/>
  <c r="AP26" i="4"/>
  <c r="AH26" i="4"/>
  <c r="AI25" i="4"/>
  <c r="AJ24" i="4"/>
  <c r="AK23" i="4"/>
  <c r="AL22" i="4"/>
  <c r="AM21" i="4"/>
  <c r="AN20" i="4"/>
  <c r="AO19" i="4"/>
  <c r="AP18" i="4"/>
  <c r="AH18" i="4"/>
  <c r="AI17" i="4"/>
  <c r="AK16" i="4"/>
  <c r="AO15" i="4"/>
  <c r="AJ15" i="4"/>
  <c r="AM14" i="4"/>
  <c r="AH14" i="4"/>
  <c r="AL13" i="4"/>
  <c r="AO12" i="4"/>
  <c r="AJ12" i="4"/>
  <c r="AN11" i="4"/>
  <c r="AH11" i="4"/>
  <c r="AL10" i="4"/>
  <c r="AP9" i="4"/>
  <c r="AJ9" i="4"/>
  <c r="AN8" i="4"/>
  <c r="AI8" i="4"/>
  <c r="AL7" i="4"/>
  <c r="AF35" i="4"/>
  <c r="AA35" i="4"/>
  <c r="AD34" i="4"/>
  <c r="Y34" i="4"/>
  <c r="AC33" i="4"/>
  <c r="AF32" i="4"/>
  <c r="AA32" i="4"/>
  <c r="AE31" i="4"/>
  <c r="Y31" i="4"/>
  <c r="AC30" i="4"/>
  <c r="X30" i="4"/>
  <c r="AA29" i="4"/>
  <c r="AE28" i="4"/>
  <c r="Z28" i="4"/>
  <c r="AC27" i="4"/>
  <c r="X27" i="4"/>
  <c r="AC26" i="4"/>
  <c r="Y26" i="4"/>
  <c r="AD25" i="4"/>
  <c r="Z25" i="4"/>
  <c r="AE24" i="4"/>
  <c r="AA24" i="4"/>
  <c r="AF23" i="4"/>
  <c r="AB23" i="4"/>
  <c r="X23" i="4"/>
  <c r="AC22" i="4"/>
  <c r="Y22" i="4"/>
  <c r="AD21" i="4"/>
  <c r="Z21" i="4"/>
  <c r="AE20" i="4"/>
  <c r="AA20" i="4"/>
  <c r="AF19" i="4"/>
  <c r="AB19" i="4"/>
  <c r="X19" i="4"/>
  <c r="AC18" i="4"/>
  <c r="Y18" i="4"/>
  <c r="AD17" i="4"/>
  <c r="Z17" i="4"/>
  <c r="AE16" i="4"/>
  <c r="AA16" i="4"/>
  <c r="AF15" i="4"/>
  <c r="AB15" i="4"/>
  <c r="X15" i="4"/>
  <c r="AC14" i="4"/>
  <c r="Y14" i="4"/>
  <c r="AD13" i="4"/>
  <c r="Z13" i="4"/>
  <c r="Z7" i="4"/>
  <c r="AD7" i="4"/>
  <c r="Y8" i="4"/>
  <c r="AC8" i="4"/>
  <c r="X9" i="4"/>
  <c r="AB9" i="4"/>
  <c r="AF9" i="4"/>
  <c r="AA10" i="4"/>
  <c r="AE10" i="4"/>
  <c r="Z11" i="4"/>
  <c r="AD11" i="4"/>
  <c r="Y12" i="4"/>
  <c r="AC12" i="4"/>
  <c r="X13" i="4"/>
  <c r="AF13" i="4"/>
  <c r="AE14" i="4"/>
  <c r="AD15" i="4"/>
  <c r="AC16" i="4"/>
  <c r="AB17" i="4"/>
  <c r="AA18" i="4"/>
  <c r="Z19" i="4"/>
  <c r="Y20" i="4"/>
  <c r="X21" i="4"/>
  <c r="AF21" i="4"/>
  <c r="AE22" i="4"/>
  <c r="AD23" i="4"/>
  <c r="AC24" i="4"/>
  <c r="AB25" i="4"/>
  <c r="AA26" i="4"/>
  <c r="AA27" i="4"/>
  <c r="AB28" i="4"/>
  <c r="AD29" i="4"/>
  <c r="AF30" i="4"/>
  <c r="X32" i="4"/>
  <c r="Z33" i="4"/>
  <c r="AB34" i="4"/>
  <c r="AC35" i="4"/>
  <c r="AO7" i="4"/>
  <c r="AH9" i="4"/>
  <c r="AI10" i="4"/>
  <c r="AK11" i="4"/>
  <c r="AM12" i="4"/>
  <c r="AN13" i="4"/>
  <c r="AP14" i="4"/>
  <c r="AI16" i="4"/>
  <c r="AM17" i="4"/>
  <c r="AK19" i="4"/>
  <c r="AI21" i="4"/>
  <c r="AP22" i="4"/>
  <c r="AN24" i="4"/>
  <c r="AL26" i="4"/>
  <c r="AJ28" i="4"/>
  <c r="AH30" i="4"/>
  <c r="AO31" i="4"/>
  <c r="AM33" i="4"/>
  <c r="AK35" i="4"/>
  <c r="AA7" i="4"/>
  <c r="AE7" i="4"/>
  <c r="Z8" i="4"/>
  <c r="AD8" i="4"/>
  <c r="Y9" i="4"/>
  <c r="AC9" i="4"/>
  <c r="X10" i="4"/>
  <c r="AB10" i="4"/>
  <c r="AF10" i="4"/>
  <c r="AA11" i="4"/>
  <c r="AE11" i="4"/>
  <c r="Z12" i="4"/>
  <c r="AD12" i="4"/>
  <c r="Y13" i="4"/>
  <c r="X14" i="4"/>
  <c r="AF14" i="4"/>
  <c r="AE15" i="4"/>
  <c r="AD16" i="4"/>
  <c r="AC17" i="4"/>
  <c r="AB18" i="4"/>
  <c r="AA19" i="4"/>
  <c r="Z20" i="4"/>
  <c r="Y21" i="4"/>
  <c r="X22" i="4"/>
  <c r="AF22" i="4"/>
  <c r="AE23" i="4"/>
  <c r="AD24" i="4"/>
  <c r="AC25" i="4"/>
  <c r="AB26" i="4"/>
  <c r="AB27" i="4"/>
  <c r="AD28" i="4"/>
  <c r="AE29" i="4"/>
  <c r="X31" i="4"/>
  <c r="Z32" i="4"/>
  <c r="AA33" i="4"/>
  <c r="AC34" i="4"/>
  <c r="AE35" i="4"/>
  <c r="AP7" i="4"/>
  <c r="AI9" i="4"/>
  <c r="AK10" i="4"/>
  <c r="AL11" i="4"/>
  <c r="AN12" i="4"/>
  <c r="AP13" i="4"/>
  <c r="AH15" i="4"/>
  <c r="AJ16" i="4"/>
  <c r="AN17" i="4"/>
  <c r="AL19" i="4"/>
  <c r="AJ21" i="4"/>
  <c r="AH23" i="4"/>
  <c r="AO24" i="4"/>
  <c r="AM26" i="4"/>
  <c r="AK28" i="4"/>
  <c r="AI30" i="4"/>
  <c r="AP31" i="4"/>
  <c r="AN33" i="4"/>
  <c r="AL35" i="4"/>
  <c r="AH7" i="2"/>
  <c r="AB9" i="2"/>
  <c r="AE12" i="2"/>
  <c r="AL13" i="2"/>
  <c r="AK15" i="2"/>
  <c r="AK17" i="2"/>
  <c r="AK19" i="2"/>
  <c r="AE23" i="2"/>
  <c r="AC28" i="2"/>
  <c r="AB32" i="2"/>
  <c r="AI38" i="2"/>
  <c r="AK43" i="2"/>
  <c r="AX7" i="2"/>
  <c r="AN15" i="2"/>
  <c r="AW21" i="2"/>
  <c r="AS31" i="2"/>
  <c r="AQ42" i="2"/>
  <c r="AI7" i="2"/>
  <c r="AF8" i="2"/>
  <c r="AB10" i="2"/>
  <c r="AI11" i="2"/>
  <c r="AF12" i="2"/>
  <c r="AC13" i="2"/>
  <c r="AB14" i="2"/>
  <c r="AB15" i="2"/>
  <c r="AB16" i="2"/>
  <c r="AL16" i="2"/>
  <c r="AL17" i="2"/>
  <c r="AL18" i="2"/>
  <c r="AL19" i="2"/>
  <c r="AK21" i="2"/>
  <c r="AK23" i="2"/>
  <c r="AI26" i="2"/>
  <c r="AH28" i="2"/>
  <c r="AH30" i="2"/>
  <c r="AG32" i="2"/>
  <c r="AF34" i="2"/>
  <c r="AJ36" i="2"/>
  <c r="AE39" i="2"/>
  <c r="AL41" i="2"/>
  <c r="AG44" i="2"/>
  <c r="AB47" i="2"/>
  <c r="AU8" i="2"/>
  <c r="AN13" i="2"/>
  <c r="AT15" i="2"/>
  <c r="AP19" i="2"/>
  <c r="AV22" i="2"/>
  <c r="AU27" i="2"/>
  <c r="AW32" i="2"/>
  <c r="AX37" i="2"/>
  <c r="AR44" i="2"/>
  <c r="AE8" i="2"/>
  <c r="AH11" i="2"/>
  <c r="AB13" i="2"/>
  <c r="AL14" i="2"/>
  <c r="AK16" i="2"/>
  <c r="AJ18" i="2"/>
  <c r="AF21" i="2"/>
  <c r="AD26" i="2"/>
  <c r="AB30" i="2"/>
  <c r="AL33" i="2"/>
  <c r="AD41" i="2"/>
  <c r="AF46" i="2"/>
  <c r="AS12" i="2"/>
  <c r="AP18" i="2"/>
  <c r="AQ26" i="2"/>
  <c r="AV36" i="2"/>
  <c r="AD7" i="2"/>
  <c r="AL7" i="2"/>
  <c r="AI8" i="2"/>
  <c r="AD11" i="2"/>
  <c r="AL11" i="2"/>
  <c r="AI12" i="2"/>
  <c r="AG13" i="2"/>
  <c r="AF14" i="2"/>
  <c r="AF15" i="2"/>
  <c r="AF16" i="2"/>
  <c r="AE17" i="2"/>
  <c r="AE18" i="2"/>
  <c r="AF19" i="2"/>
  <c r="AF20" i="2"/>
  <c r="AF22" i="2"/>
  <c r="AD25" i="2"/>
  <c r="AC27" i="2"/>
  <c r="AC29" i="2"/>
  <c r="AB31" i="2"/>
  <c r="AL32" i="2"/>
  <c r="AL34" i="2"/>
  <c r="AE37" i="2"/>
  <c r="AB40" i="2"/>
  <c r="AH42" i="2"/>
  <c r="AC45" i="2"/>
  <c r="AJ47" i="2"/>
  <c r="AO11" i="2"/>
  <c r="AU13" i="2"/>
  <c r="AS16" i="2"/>
  <c r="AX19" i="2"/>
  <c r="AS23" i="2"/>
  <c r="AX28" i="2"/>
  <c r="AN34" i="2"/>
  <c r="AQ39" i="2"/>
  <c r="AU47" i="2"/>
  <c r="AQ47" i="2"/>
  <c r="AW46" i="2"/>
  <c r="AS46" i="2"/>
  <c r="AO46" i="2"/>
  <c r="AV45" i="2"/>
  <c r="AR45" i="2"/>
  <c r="AN45" i="2"/>
  <c r="AU44" i="2"/>
  <c r="AQ44" i="2"/>
  <c r="AX43" i="2"/>
  <c r="AT43" i="2"/>
  <c r="AP43" i="2"/>
  <c r="AW42" i="2"/>
  <c r="AS42" i="2"/>
  <c r="AO42" i="2"/>
  <c r="AV41" i="2"/>
  <c r="AR41" i="2"/>
  <c r="AN41" i="2"/>
  <c r="AU40" i="2"/>
  <c r="AQ40" i="2"/>
  <c r="AX39" i="2"/>
  <c r="AT39" i="2"/>
  <c r="AP39" i="2"/>
  <c r="AW38" i="2"/>
  <c r="AS38" i="2"/>
  <c r="AO38" i="2"/>
  <c r="AV37" i="2"/>
  <c r="AR37" i="2"/>
  <c r="AN37" i="2"/>
  <c r="AU36" i="2"/>
  <c r="AQ36" i="2"/>
  <c r="AX35" i="2"/>
  <c r="AT35" i="2"/>
  <c r="AP35" i="2"/>
  <c r="AW34" i="2"/>
  <c r="AS34" i="2"/>
  <c r="AO34" i="2"/>
  <c r="AV33" i="2"/>
  <c r="AR33" i="2"/>
  <c r="AN33" i="2"/>
  <c r="AU32" i="2"/>
  <c r="AQ32" i="2"/>
  <c r="AX31" i="2"/>
  <c r="AT31" i="2"/>
  <c r="AP31" i="2"/>
  <c r="AW30" i="2"/>
  <c r="AS30" i="2"/>
  <c r="AO30" i="2"/>
  <c r="AV29" i="2"/>
  <c r="AR29" i="2"/>
  <c r="AN29" i="2"/>
  <c r="AU28" i="2"/>
  <c r="AQ28" i="2"/>
  <c r="AX27" i="2"/>
  <c r="AT27" i="2"/>
  <c r="AP27" i="2"/>
  <c r="AW26" i="2"/>
  <c r="AS26" i="2"/>
  <c r="AO26" i="2"/>
  <c r="AV25" i="2"/>
  <c r="AR25" i="2"/>
  <c r="AN25" i="2"/>
  <c r="AV23" i="2"/>
  <c r="AR23" i="2"/>
  <c r="AN23" i="2"/>
  <c r="AU22" i="2"/>
  <c r="AQ22" i="2"/>
  <c r="AX21" i="2"/>
  <c r="AT21" i="2"/>
  <c r="AP21" i="2"/>
  <c r="AW20" i="2"/>
  <c r="AS20" i="2"/>
  <c r="AO20" i="2"/>
  <c r="AU19" i="2"/>
  <c r="AQ19" i="2"/>
  <c r="AW18" i="2"/>
  <c r="AS18" i="2"/>
  <c r="AO18" i="2"/>
  <c r="AV17" i="2"/>
  <c r="AR17" i="2"/>
  <c r="AN17" i="2"/>
  <c r="AU16" i="2"/>
  <c r="AQ16" i="2"/>
  <c r="AX15" i="2"/>
  <c r="AX47" i="2"/>
  <c r="AT47" i="2"/>
  <c r="AP47" i="2"/>
  <c r="AV46" i="2"/>
  <c r="AR46" i="2"/>
  <c r="AN46" i="2"/>
  <c r="AU45" i="2"/>
  <c r="AQ45" i="2"/>
  <c r="AX44" i="2"/>
  <c r="AT44" i="2"/>
  <c r="AP44" i="2"/>
  <c r="AW43" i="2"/>
  <c r="AS43" i="2"/>
  <c r="AO43" i="2"/>
  <c r="AV42" i="2"/>
  <c r="AR42" i="2"/>
  <c r="AN42" i="2"/>
  <c r="AU41" i="2"/>
  <c r="AQ41" i="2"/>
  <c r="AX40" i="2"/>
  <c r="AW47" i="2"/>
  <c r="AV47" i="2"/>
  <c r="AX46" i="2"/>
  <c r="AP46" i="2"/>
  <c r="AS45" i="2"/>
  <c r="AV44" i="2"/>
  <c r="AN44" i="2"/>
  <c r="AQ43" i="2"/>
  <c r="AT42" i="2"/>
  <c r="AW41" i="2"/>
  <c r="AO41" i="2"/>
  <c r="AS40" i="2"/>
  <c r="AN40" i="2"/>
  <c r="AS39" i="2"/>
  <c r="AN39" i="2"/>
  <c r="AT38" i="2"/>
  <c r="AN38" i="2"/>
  <c r="AT37" i="2"/>
  <c r="AO37" i="2"/>
  <c r="AT36" i="2"/>
  <c r="AO36" i="2"/>
  <c r="AU35" i="2"/>
  <c r="AO35" i="2"/>
  <c r="AU34" i="2"/>
  <c r="AP34" i="2"/>
  <c r="AU33" i="2"/>
  <c r="AP33" i="2"/>
  <c r="AV32" i="2"/>
  <c r="AP32" i="2"/>
  <c r="AV31" i="2"/>
  <c r="AQ31" i="2"/>
  <c r="AV30" i="2"/>
  <c r="AQ30" i="2"/>
  <c r="AW29" i="2"/>
  <c r="AQ29" i="2"/>
  <c r="AW28" i="2"/>
  <c r="AR28" i="2"/>
  <c r="AW27" i="2"/>
  <c r="AR27" i="2"/>
  <c r="AX26" i="2"/>
  <c r="AR26" i="2"/>
  <c r="AX25" i="2"/>
  <c r="AS25" i="2"/>
  <c r="AN24" i="2"/>
  <c r="AT23" i="2"/>
  <c r="AO23" i="2"/>
  <c r="AT22" i="2"/>
  <c r="AO22" i="2"/>
  <c r="AU21" i="2"/>
  <c r="AO21" i="2"/>
  <c r="AU20" i="2"/>
  <c r="AP20" i="2"/>
  <c r="AT19" i="2"/>
  <c r="AO19" i="2"/>
  <c r="AT18" i="2"/>
  <c r="AN18" i="2"/>
  <c r="AT17" i="2"/>
  <c r="AO17" i="2"/>
  <c r="AT16" i="2"/>
  <c r="AO16" i="2"/>
  <c r="AU15" i="2"/>
  <c r="AQ15" i="2"/>
  <c r="AX14" i="2"/>
  <c r="AT14" i="2"/>
  <c r="AP14" i="2"/>
  <c r="AW13" i="2"/>
  <c r="AS13" i="2"/>
  <c r="AO13" i="2"/>
  <c r="AV12" i="2"/>
  <c r="AR12" i="2"/>
  <c r="AN12" i="2"/>
  <c r="AU11" i="2"/>
  <c r="AQ11" i="2"/>
  <c r="AN10" i="2"/>
  <c r="AV8" i="2"/>
  <c r="AR8" i="2"/>
  <c r="AN8" i="2"/>
  <c r="AU7" i="2"/>
  <c r="AQ7" i="2"/>
  <c r="AL47" i="2"/>
  <c r="AH47" i="2"/>
  <c r="AD47" i="2"/>
  <c r="AK46" i="2"/>
  <c r="AG46" i="2"/>
  <c r="AC46" i="2"/>
  <c r="AJ45" i="2"/>
  <c r="AF45" i="2"/>
  <c r="AB45" i="2"/>
  <c r="AI44" i="2"/>
  <c r="AE44" i="2"/>
  <c r="AL43" i="2"/>
  <c r="AH43" i="2"/>
  <c r="AD43" i="2"/>
  <c r="AK42" i="2"/>
  <c r="AG42" i="2"/>
  <c r="AC42" i="2"/>
  <c r="AJ41" i="2"/>
  <c r="AF41" i="2"/>
  <c r="AB41" i="2"/>
  <c r="AI40" i="2"/>
  <c r="AE40" i="2"/>
  <c r="AL39" i="2"/>
  <c r="AH39" i="2"/>
  <c r="AD39" i="2"/>
  <c r="AK38" i="2"/>
  <c r="AG38" i="2"/>
  <c r="AC38" i="2"/>
  <c r="AJ37" i="2"/>
  <c r="AF37" i="2"/>
  <c r="AB37" i="2"/>
  <c r="AI36" i="2"/>
  <c r="AE36" i="2"/>
  <c r="AL35" i="2"/>
  <c r="AH35" i="2"/>
  <c r="AD35" i="2"/>
  <c r="AK34" i="2"/>
  <c r="AG34" i="2"/>
  <c r="AC34" i="2"/>
  <c r="AJ33" i="2"/>
  <c r="AF33" i="2"/>
  <c r="AB33" i="2"/>
  <c r="AI32" i="2"/>
  <c r="AE32" i="2"/>
  <c r="AL31" i="2"/>
  <c r="AH31" i="2"/>
  <c r="AD31" i="2"/>
  <c r="AK30" i="2"/>
  <c r="AG30" i="2"/>
  <c r="AC30" i="2"/>
  <c r="AJ29" i="2"/>
  <c r="AF29" i="2"/>
  <c r="AB29" i="2"/>
  <c r="AI28" i="2"/>
  <c r="AE28" i="2"/>
  <c r="AL27" i="2"/>
  <c r="AH27" i="2"/>
  <c r="AD27" i="2"/>
  <c r="AK26" i="2"/>
  <c r="AG26" i="2"/>
  <c r="AC26" i="2"/>
  <c r="AJ25" i="2"/>
  <c r="AF25" i="2"/>
  <c r="AB25" i="2"/>
  <c r="AJ23" i="2"/>
  <c r="AF23" i="2"/>
  <c r="AB23" i="2"/>
  <c r="AI22" i="2"/>
  <c r="AE22" i="2"/>
  <c r="AL21" i="2"/>
  <c r="AH21" i="2"/>
  <c r="AD21" i="2"/>
  <c r="AK20" i="2"/>
  <c r="AG20" i="2"/>
  <c r="AC20" i="2"/>
  <c r="AI19" i="2"/>
  <c r="AE19" i="2"/>
  <c r="AK18" i="2"/>
  <c r="AG18" i="2"/>
  <c r="AC18" i="2"/>
  <c r="AJ17" i="2"/>
  <c r="AF17" i="2"/>
  <c r="AB17" i="2"/>
  <c r="AI16" i="2"/>
  <c r="AE16" i="2"/>
  <c r="AL15" i="2"/>
  <c r="AH15" i="2"/>
  <c r="AD15" i="2"/>
  <c r="AK14" i="2"/>
  <c r="AG14" i="2"/>
  <c r="AC14" i="2"/>
  <c r="AJ13" i="2"/>
  <c r="AF13" i="2"/>
  <c r="AU46" i="2"/>
  <c r="AW45" i="2"/>
  <c r="AW44" i="2"/>
  <c r="AV43" i="2"/>
  <c r="AX42" i="2"/>
  <c r="AX41" i="2"/>
  <c r="AW40" i="2"/>
  <c r="AP40" i="2"/>
  <c r="AU39" i="2"/>
  <c r="AX38" i="2"/>
  <c r="AQ38" i="2"/>
  <c r="AU37" i="2"/>
  <c r="AX36" i="2"/>
  <c r="AR36" i="2"/>
  <c r="AV35" i="2"/>
  <c r="AN35" i="2"/>
  <c r="AR34" i="2"/>
  <c r="AW33" i="2"/>
  <c r="AO33" i="2"/>
  <c r="AS32" i="2"/>
  <c r="AW31" i="2"/>
  <c r="AO31" i="2"/>
  <c r="AT30" i="2"/>
  <c r="AX29" i="2"/>
  <c r="AP29" i="2"/>
  <c r="AT28" i="2"/>
  <c r="AN28" i="2"/>
  <c r="AQ27" i="2"/>
  <c r="AU26" i="2"/>
  <c r="AN26" i="2"/>
  <c r="AS47" i="2"/>
  <c r="AT46" i="2"/>
  <c r="AT45" i="2"/>
  <c r="AS44" i="2"/>
  <c r="AU43" i="2"/>
  <c r="AU42" i="2"/>
  <c r="AT41" i="2"/>
  <c r="AV40" i="2"/>
  <c r="AO40" i="2"/>
  <c r="AR39" i="2"/>
  <c r="AV38" i="2"/>
  <c r="AP38" i="2"/>
  <c r="AS37" i="2"/>
  <c r="AW36" i="2"/>
  <c r="AP36" i="2"/>
  <c r="AS35" i="2"/>
  <c r="AX34" i="2"/>
  <c r="AQ34" i="2"/>
  <c r="AT33" i="2"/>
  <c r="AX32" i="2"/>
  <c r="AR32" i="2"/>
  <c r="AU31" i="2"/>
  <c r="AN31" i="2"/>
  <c r="AR30" i="2"/>
  <c r="AU29" i="2"/>
  <c r="AO29" i="2"/>
  <c r="AS28" i="2"/>
  <c r="AV27" i="2"/>
  <c r="AO27" i="2"/>
  <c r="AT26" i="2"/>
  <c r="AW25" i="2"/>
  <c r="AP25" i="2"/>
  <c r="AU23" i="2"/>
  <c r="AX22" i="2"/>
  <c r="AR22" i="2"/>
  <c r="AV21" i="2"/>
  <c r="AN21" i="2"/>
  <c r="AR20" i="2"/>
  <c r="AV19" i="2"/>
  <c r="AX18" i="2"/>
  <c r="AQ18" i="2"/>
  <c r="AU17" i="2"/>
  <c r="AX16" i="2"/>
  <c r="AR16" i="2"/>
  <c r="AV15" i="2"/>
  <c r="AP15" i="2"/>
  <c r="AV14" i="2"/>
  <c r="AQ14" i="2"/>
  <c r="AV13" i="2"/>
  <c r="AQ13" i="2"/>
  <c r="AW12" i="2"/>
  <c r="AQ12" i="2"/>
  <c r="AW11" i="2"/>
  <c r="AR11" i="2"/>
  <c r="AN9" i="2"/>
  <c r="AT8" i="2"/>
  <c r="AO8" i="2"/>
  <c r="AT7" i="2"/>
  <c r="AO7" i="2"/>
  <c r="AI47" i="2"/>
  <c r="AC47" i="2"/>
  <c r="AI46" i="2"/>
  <c r="AD46" i="2"/>
  <c r="AI45" i="2"/>
  <c r="AD45" i="2"/>
  <c r="AJ44" i="2"/>
  <c r="AD44" i="2"/>
  <c r="AJ43" i="2"/>
  <c r="AE43" i="2"/>
  <c r="AJ42" i="2"/>
  <c r="AE42" i="2"/>
  <c r="AK41" i="2"/>
  <c r="AE41" i="2"/>
  <c r="AK40" i="2"/>
  <c r="AF40" i="2"/>
  <c r="AK39" i="2"/>
  <c r="AF39" i="2"/>
  <c r="AL38" i="2"/>
  <c r="AF38" i="2"/>
  <c r="AL37" i="2"/>
  <c r="AG37" i="2"/>
  <c r="AL36" i="2"/>
  <c r="AG36" i="2"/>
  <c r="AB36" i="2"/>
  <c r="AG35" i="2"/>
  <c r="AX45" i="2"/>
  <c r="AO44" i="2"/>
  <c r="AP42" i="2"/>
  <c r="AR40" i="2"/>
  <c r="AO39" i="2"/>
  <c r="AW37" i="2"/>
  <c r="AS36" i="2"/>
  <c r="AQ35" i="2"/>
  <c r="AX33" i="2"/>
  <c r="AT32" i="2"/>
  <c r="AR31" i="2"/>
  <c r="AN30" i="2"/>
  <c r="AV28" i="2"/>
  <c r="AS27" i="2"/>
  <c r="AP26" i="2"/>
  <c r="AO25" i="2"/>
  <c r="AQ23" i="2"/>
  <c r="AS22" i="2"/>
  <c r="AS21" i="2"/>
  <c r="AV20" i="2"/>
  <c r="AW19" i="2"/>
  <c r="AV18" i="2"/>
  <c r="AX17" i="2"/>
  <c r="AP17" i="2"/>
  <c r="AP16" i="2"/>
  <c r="AS15" i="2"/>
  <c r="AW14" i="2"/>
  <c r="AO14" i="2"/>
  <c r="AT13" i="2"/>
  <c r="AX12" i="2"/>
  <c r="AP12" i="2"/>
  <c r="AT11" i="2"/>
  <c r="AN11" i="2"/>
  <c r="AS8" i="2"/>
  <c r="AW7" i="2"/>
  <c r="AP7" i="2"/>
  <c r="AG47" i="2"/>
  <c r="AL46" i="2"/>
  <c r="AE46" i="2"/>
  <c r="AH45" i="2"/>
  <c r="AL44" i="2"/>
  <c r="AF44" i="2"/>
  <c r="AI43" i="2"/>
  <c r="AB43" i="2"/>
  <c r="AF42" i="2"/>
  <c r="AI41" i="2"/>
  <c r="AC41" i="2"/>
  <c r="AG40" i="2"/>
  <c r="AJ39" i="2"/>
  <c r="AC39" i="2"/>
  <c r="AH38" i="2"/>
  <c r="AK37" i="2"/>
  <c r="AD37" i="2"/>
  <c r="AH36" i="2"/>
  <c r="AK35" i="2"/>
  <c r="AE35" i="2"/>
  <c r="AJ34" i="2"/>
  <c r="AE34" i="2"/>
  <c r="AK33" i="2"/>
  <c r="AE33" i="2"/>
  <c r="AK32" i="2"/>
  <c r="AF32" i="2"/>
  <c r="AK31" i="2"/>
  <c r="AF31" i="2"/>
  <c r="AL30" i="2"/>
  <c r="AF30" i="2"/>
  <c r="AL29" i="2"/>
  <c r="AG29" i="2"/>
  <c r="AL28" i="2"/>
  <c r="AG28" i="2"/>
  <c r="AB28" i="2"/>
  <c r="AG27" i="2"/>
  <c r="AB27" i="2"/>
  <c r="AH26" i="2"/>
  <c r="AB26" i="2"/>
  <c r="AH25" i="2"/>
  <c r="AC25" i="2"/>
  <c r="AI23" i="2"/>
  <c r="AD23" i="2"/>
  <c r="AJ22" i="2"/>
  <c r="AD22" i="2"/>
  <c r="AJ21" i="2"/>
  <c r="AE21" i="2"/>
  <c r="AJ20" i="2"/>
  <c r="AE20" i="2"/>
  <c r="AJ19" i="2"/>
  <c r="AD19" i="2"/>
  <c r="AI18" i="2"/>
  <c r="AD18" i="2"/>
  <c r="AI17" i="2"/>
  <c r="AD17" i="2"/>
  <c r="AJ16" i="2"/>
  <c r="AD16" i="2"/>
  <c r="AJ15" i="2"/>
  <c r="AE15" i="2"/>
  <c r="AJ14" i="2"/>
  <c r="AE14" i="2"/>
  <c r="AK13" i="2"/>
  <c r="AE13" i="2"/>
  <c r="AL12" i="2"/>
  <c r="AH12" i="2"/>
  <c r="AD12" i="2"/>
  <c r="AK11" i="2"/>
  <c r="AG11" i="2"/>
  <c r="AC11" i="2"/>
  <c r="AL8" i="2"/>
  <c r="AH8" i="2"/>
  <c r="AD8" i="2"/>
  <c r="AK7" i="2"/>
  <c r="AG7" i="2"/>
  <c r="AC7" i="2"/>
  <c r="AR47" i="2"/>
  <c r="AP45" i="2"/>
  <c r="AR43" i="2"/>
  <c r="AS41" i="2"/>
  <c r="AW39" i="2"/>
  <c r="AU38" i="2"/>
  <c r="AQ37" i="2"/>
  <c r="AN36" i="2"/>
  <c r="AV34" i="2"/>
  <c r="AS33" i="2"/>
  <c r="AO32" i="2"/>
  <c r="AX30" i="2"/>
  <c r="AT29" i="2"/>
  <c r="AP28" i="2"/>
  <c r="AN27" i="2"/>
  <c r="AU25" i="2"/>
  <c r="AX23" i="2"/>
  <c r="AP23" i="2"/>
  <c r="AP22" i="2"/>
  <c r="AR21" i="2"/>
  <c r="AT20" i="2"/>
  <c r="AS19" i="2"/>
  <c r="AU18" i="2"/>
  <c r="AW17" i="2"/>
  <c r="AW16" i="2"/>
  <c r="AN16" i="2"/>
  <c r="AR15" i="2"/>
  <c r="AU14" i="2"/>
  <c r="AN14" i="2"/>
  <c r="AR13" i="2"/>
  <c r="AU12" i="2"/>
  <c r="AO12" i="2"/>
  <c r="AS11" i="2"/>
  <c r="AX8" i="2"/>
  <c r="AQ8" i="2"/>
  <c r="AV7" i="2"/>
  <c r="AN7" i="2"/>
  <c r="AF47" i="2"/>
  <c r="AJ46" i="2"/>
  <c r="AB46" i="2"/>
  <c r="AG45" i="2"/>
  <c r="AK44" i="2"/>
  <c r="AC44" i="2"/>
  <c r="AG43" i="2"/>
  <c r="AL42" i="2"/>
  <c r="AD42" i="2"/>
  <c r="AH41" i="2"/>
  <c r="AL40" i="2"/>
  <c r="AD40" i="2"/>
  <c r="AI39" i="2"/>
  <c r="AB39" i="2"/>
  <c r="AE38" i="2"/>
  <c r="AI37" i="2"/>
  <c r="AC37" i="2"/>
  <c r="AF36" i="2"/>
  <c r="AJ35" i="2"/>
  <c r="AC35" i="2"/>
  <c r="AI34" i="2"/>
  <c r="AD34" i="2"/>
  <c r="AI33" i="2"/>
  <c r="AD33" i="2"/>
  <c r="AJ32" i="2"/>
  <c r="AD32" i="2"/>
  <c r="AJ31" i="2"/>
  <c r="AE31" i="2"/>
  <c r="AJ30" i="2"/>
  <c r="AE30" i="2"/>
  <c r="AK29" i="2"/>
  <c r="AE29" i="2"/>
  <c r="AK28" i="2"/>
  <c r="AF28" i="2"/>
  <c r="AK27" i="2"/>
  <c r="AF27" i="2"/>
  <c r="AL26" i="2"/>
  <c r="AF26" i="2"/>
  <c r="AL25" i="2"/>
  <c r="AG25" i="2"/>
  <c r="AB24" i="2"/>
  <c r="AH23" i="2"/>
  <c r="AC23" i="2"/>
  <c r="AH22" i="2"/>
  <c r="AC22" i="2"/>
  <c r="AI21" i="2"/>
  <c r="AC21" i="2"/>
  <c r="AI20" i="2"/>
  <c r="AD20" i="2"/>
  <c r="AH19" i="2"/>
  <c r="AC19" i="2"/>
  <c r="AH18" i="2"/>
  <c r="AB18" i="2"/>
  <c r="AH17" i="2"/>
  <c r="AC17" i="2"/>
  <c r="AH16" i="2"/>
  <c r="AC16" i="2"/>
  <c r="AI15" i="2"/>
  <c r="AC15" i="2"/>
  <c r="AI14" i="2"/>
  <c r="AD14" i="2"/>
  <c r="AI13" i="2"/>
  <c r="AD13" i="2"/>
  <c r="AK12" i="2"/>
  <c r="AG12" i="2"/>
  <c r="AC12" i="2"/>
  <c r="AJ11" i="2"/>
  <c r="AF11" i="2"/>
  <c r="AB11" i="2"/>
  <c r="AK8" i="2"/>
  <c r="AG8" i="2"/>
  <c r="AC8" i="2"/>
  <c r="AJ7" i="2"/>
  <c r="AF7" i="2"/>
  <c r="AB7" i="2"/>
  <c r="AO47" i="2"/>
  <c r="AO45" i="2"/>
  <c r="AN43" i="2"/>
  <c r="AP41" i="2"/>
  <c r="AV39" i="2"/>
  <c r="AR38" i="2"/>
  <c r="AP37" i="2"/>
  <c r="AW35" i="2"/>
  <c r="AT34" i="2"/>
  <c r="AQ33" i="2"/>
  <c r="AN32" i="2"/>
  <c r="AU30" i="2"/>
  <c r="AS29" i="2"/>
  <c r="AO28" i="2"/>
  <c r="AV26" i="2"/>
  <c r="AT25" i="2"/>
  <c r="AW23" i="2"/>
  <c r="AW22" i="2"/>
  <c r="AN22" i="2"/>
  <c r="AQ21" i="2"/>
  <c r="AQ20" i="2"/>
  <c r="AR19" i="2"/>
  <c r="AR18" i="2"/>
  <c r="AS17" i="2"/>
  <c r="AV16" i="2"/>
  <c r="AW15" i="2"/>
  <c r="AO15" i="2"/>
  <c r="AS14" i="2"/>
  <c r="AX13" i="2"/>
  <c r="AP13" i="2"/>
  <c r="AT12" i="2"/>
  <c r="AX11" i="2"/>
  <c r="AP11" i="2"/>
  <c r="AW8" i="2"/>
  <c r="AP8" i="2"/>
  <c r="AS7" i="2"/>
  <c r="AK47" i="2"/>
  <c r="AE47" i="2"/>
  <c r="AH46" i="2"/>
  <c r="AL45" i="2"/>
  <c r="AE45" i="2"/>
  <c r="AH44" i="2"/>
  <c r="AB44" i="2"/>
  <c r="AF43" i="2"/>
  <c r="AI42" i="2"/>
  <c r="AB42" i="2"/>
  <c r="AG41" i="2"/>
  <c r="AJ40" i="2"/>
  <c r="AC40" i="2"/>
  <c r="AG39" i="2"/>
  <c r="AJ38" i="2"/>
  <c r="AD38" i="2"/>
  <c r="AH37" i="2"/>
  <c r="AK36" i="2"/>
  <c r="AD36" i="2"/>
  <c r="AI35" i="2"/>
  <c r="AB35" i="2"/>
  <c r="AH34" i="2"/>
  <c r="AB34" i="2"/>
  <c r="AH33" i="2"/>
  <c r="AC33" i="2"/>
  <c r="AH32" i="2"/>
  <c r="AC32" i="2"/>
  <c r="AI31" i="2"/>
  <c r="AC31" i="2"/>
  <c r="AI30" i="2"/>
  <c r="AD30" i="2"/>
  <c r="AI29" i="2"/>
  <c r="AD29" i="2"/>
  <c r="AJ28" i="2"/>
  <c r="AD28" i="2"/>
  <c r="AJ27" i="2"/>
  <c r="AE27" i="2"/>
  <c r="AJ26" i="2"/>
  <c r="AE26" i="2"/>
  <c r="AK25" i="2"/>
  <c r="AE25" i="2"/>
  <c r="AL23" i="2"/>
  <c r="AG23" i="2"/>
  <c r="AL22" i="2"/>
  <c r="AG22" i="2"/>
  <c r="AB22" i="2"/>
  <c r="AG21" i="2"/>
  <c r="AB21" i="2"/>
  <c r="AH20" i="2"/>
  <c r="AC36" i="2"/>
  <c r="AE7" i="2"/>
  <c r="AB8" i="2"/>
  <c r="AJ8" i="2"/>
  <c r="AE11" i="2"/>
  <c r="AB12" i="2"/>
  <c r="AJ12" i="2"/>
  <c r="AH13" i="2"/>
  <c r="AH14" i="2"/>
  <c r="AG15" i="2"/>
  <c r="AG16" i="2"/>
  <c r="AG17" i="2"/>
  <c r="AF18" i="2"/>
  <c r="AG19" i="2"/>
  <c r="AL20" i="2"/>
  <c r="AK22" i="2"/>
  <c r="AI25" i="2"/>
  <c r="AI27" i="2"/>
  <c r="AH29" i="2"/>
  <c r="AG31" i="2"/>
  <c r="AG33" i="2"/>
  <c r="AF35" i="2"/>
  <c r="AB38" i="2"/>
  <c r="AH40" i="2"/>
  <c r="AC43" i="2"/>
  <c r="AK45" i="2"/>
  <c r="AR7" i="2"/>
  <c r="AV11" i="2"/>
  <c r="AR14" i="2"/>
  <c r="AQ17" i="2"/>
  <c r="AX20" i="2"/>
  <c r="AQ25" i="2"/>
  <c r="AP30" i="2"/>
  <c r="AR35" i="2"/>
  <c r="AT40" i="2"/>
  <c r="V35" i="4"/>
  <c r="U35" i="4"/>
  <c r="T35" i="4"/>
  <c r="S35" i="4"/>
  <c r="R35" i="4"/>
  <c r="Q35" i="4"/>
  <c r="P35" i="4"/>
  <c r="O35" i="4"/>
  <c r="N35" i="4"/>
  <c r="V34" i="4"/>
  <c r="U34" i="4"/>
  <c r="T34" i="4"/>
  <c r="S34" i="4"/>
  <c r="R34" i="4"/>
  <c r="Q34" i="4"/>
  <c r="P34" i="4"/>
  <c r="O34" i="4"/>
  <c r="N34" i="4"/>
  <c r="V33" i="4"/>
  <c r="U33" i="4"/>
  <c r="T33" i="4"/>
  <c r="S33" i="4"/>
  <c r="R33" i="4"/>
  <c r="Q33" i="4"/>
  <c r="P33" i="4"/>
  <c r="O33" i="4"/>
  <c r="N33" i="4"/>
  <c r="V32" i="4"/>
  <c r="U32" i="4"/>
  <c r="T32" i="4"/>
  <c r="S32" i="4"/>
  <c r="R32" i="4"/>
  <c r="Q32" i="4"/>
  <c r="P32" i="4"/>
  <c r="O32" i="4"/>
  <c r="N32" i="4"/>
  <c r="V31" i="4"/>
  <c r="U31" i="4"/>
  <c r="T31" i="4"/>
  <c r="S31" i="4"/>
  <c r="R31" i="4"/>
  <c r="Q31" i="4"/>
  <c r="P31" i="4"/>
  <c r="O31" i="4"/>
  <c r="N31" i="4"/>
  <c r="V30" i="4"/>
  <c r="U30" i="4"/>
  <c r="T30" i="4"/>
  <c r="S30" i="4"/>
  <c r="R30" i="4"/>
  <c r="Q30" i="4"/>
  <c r="P30" i="4"/>
  <c r="O30" i="4"/>
  <c r="N30" i="4"/>
  <c r="V29" i="4"/>
  <c r="U29" i="4"/>
  <c r="T29" i="4"/>
  <c r="S29" i="4"/>
  <c r="R29" i="4"/>
  <c r="Q29" i="4"/>
  <c r="P29" i="4"/>
  <c r="O29" i="4"/>
  <c r="N29" i="4"/>
  <c r="V28" i="4"/>
  <c r="U28" i="4"/>
  <c r="T28" i="4"/>
  <c r="S28" i="4"/>
  <c r="R28" i="4"/>
  <c r="Q28" i="4"/>
  <c r="P28" i="4"/>
  <c r="O28" i="4"/>
  <c r="N28" i="4"/>
  <c r="V27" i="4"/>
  <c r="U27" i="4"/>
  <c r="T27" i="4"/>
  <c r="S27" i="4"/>
  <c r="R27" i="4"/>
  <c r="Q27" i="4"/>
  <c r="P27" i="4"/>
  <c r="O27" i="4"/>
  <c r="N27" i="4"/>
  <c r="V26" i="4"/>
  <c r="U26" i="4"/>
  <c r="T26" i="4"/>
  <c r="S26" i="4"/>
  <c r="R26" i="4"/>
  <c r="Q26" i="4"/>
  <c r="P26" i="4"/>
  <c r="O26" i="4"/>
  <c r="N26" i="4"/>
  <c r="V25" i="4"/>
  <c r="U25" i="4"/>
  <c r="T25" i="4"/>
  <c r="S25" i="4"/>
  <c r="R25" i="4"/>
  <c r="Q25" i="4"/>
  <c r="P25" i="4"/>
  <c r="O25" i="4"/>
  <c r="N25" i="4"/>
  <c r="V24" i="4"/>
  <c r="U24" i="4"/>
  <c r="T24" i="4"/>
  <c r="S24" i="4"/>
  <c r="R24" i="4"/>
  <c r="Q24" i="4"/>
  <c r="P24" i="4"/>
  <c r="O24" i="4"/>
  <c r="N24" i="4"/>
  <c r="V23" i="4"/>
  <c r="U23" i="4"/>
  <c r="T23" i="4"/>
  <c r="S23" i="4"/>
  <c r="R23" i="4"/>
  <c r="Q23" i="4"/>
  <c r="P23" i="4"/>
  <c r="O23" i="4"/>
  <c r="N23" i="4"/>
  <c r="V22" i="4"/>
  <c r="U22" i="4"/>
  <c r="T22" i="4"/>
  <c r="S22" i="4"/>
  <c r="R22" i="4"/>
  <c r="Q22" i="4"/>
  <c r="P22" i="4"/>
  <c r="O22" i="4"/>
  <c r="N22" i="4"/>
  <c r="V21" i="4"/>
  <c r="U21" i="4"/>
  <c r="T21" i="4"/>
  <c r="S21" i="4"/>
  <c r="R21" i="4"/>
  <c r="Q21" i="4"/>
  <c r="P21" i="4"/>
  <c r="O21" i="4"/>
  <c r="N21" i="4"/>
  <c r="V20" i="4"/>
  <c r="U20" i="4"/>
  <c r="T20" i="4"/>
  <c r="S20" i="4"/>
  <c r="R20" i="4"/>
  <c r="Q20" i="4"/>
  <c r="P20" i="4"/>
  <c r="O20" i="4"/>
  <c r="N20" i="4"/>
  <c r="V19" i="4"/>
  <c r="U19" i="4"/>
  <c r="T19" i="4"/>
  <c r="S19" i="4"/>
  <c r="R19" i="4"/>
  <c r="Q19" i="4"/>
  <c r="P19" i="4"/>
  <c r="O19" i="4"/>
  <c r="N19" i="4"/>
  <c r="V18" i="4"/>
  <c r="U18" i="4"/>
  <c r="T18" i="4"/>
  <c r="S18" i="4"/>
  <c r="R18" i="4"/>
  <c r="Q18" i="4"/>
  <c r="P18" i="4"/>
  <c r="O18" i="4"/>
  <c r="N18" i="4"/>
  <c r="V17" i="4"/>
  <c r="U17" i="4"/>
  <c r="T17" i="4"/>
  <c r="S17" i="4"/>
  <c r="R17" i="4"/>
  <c r="Q17" i="4"/>
  <c r="P17" i="4"/>
  <c r="O17" i="4"/>
  <c r="N17" i="4"/>
  <c r="V16" i="4"/>
  <c r="U16" i="4"/>
  <c r="T16" i="4"/>
  <c r="S16" i="4"/>
  <c r="R16" i="4"/>
  <c r="Q16" i="4"/>
  <c r="P16" i="4"/>
  <c r="O16" i="4"/>
  <c r="N16" i="4"/>
  <c r="V15" i="4"/>
  <c r="U15" i="4"/>
  <c r="T15" i="4"/>
  <c r="S15" i="4"/>
  <c r="R15" i="4"/>
  <c r="Q15" i="4"/>
  <c r="P15" i="4"/>
  <c r="O15" i="4"/>
  <c r="N15" i="4"/>
  <c r="V14" i="4"/>
  <c r="U14" i="4"/>
  <c r="T14" i="4"/>
  <c r="S14" i="4"/>
  <c r="R14" i="4"/>
  <c r="Q14" i="4"/>
  <c r="P14" i="4"/>
  <c r="O14" i="4"/>
  <c r="N14" i="4"/>
  <c r="V13" i="4"/>
  <c r="U13" i="4"/>
  <c r="T13" i="4"/>
  <c r="S13" i="4"/>
  <c r="R13" i="4"/>
  <c r="Q13" i="4"/>
  <c r="P13" i="4"/>
  <c r="O13" i="4"/>
  <c r="N13" i="4"/>
  <c r="V12" i="4"/>
  <c r="U12" i="4"/>
  <c r="T12" i="4"/>
  <c r="S12" i="4"/>
  <c r="R12" i="4"/>
  <c r="Q12" i="4"/>
  <c r="P12" i="4"/>
  <c r="O12" i="4"/>
  <c r="N12" i="4"/>
  <c r="V11" i="4"/>
  <c r="U11" i="4"/>
  <c r="T11" i="4"/>
  <c r="S11" i="4"/>
  <c r="R11" i="4"/>
  <c r="Q11" i="4"/>
  <c r="P11" i="4"/>
  <c r="O11" i="4"/>
  <c r="N11" i="4"/>
  <c r="V10" i="4"/>
  <c r="U10" i="4"/>
  <c r="T10" i="4"/>
  <c r="S10" i="4"/>
  <c r="R10" i="4"/>
  <c r="Q10" i="4"/>
  <c r="P10" i="4"/>
  <c r="O10" i="4"/>
  <c r="N10" i="4"/>
  <c r="V9" i="4"/>
  <c r="U9" i="4"/>
  <c r="T9" i="4"/>
  <c r="S9" i="4"/>
  <c r="R9" i="4"/>
  <c r="Q9" i="4"/>
  <c r="P9" i="4"/>
  <c r="O9" i="4"/>
  <c r="N9" i="4"/>
  <c r="V8" i="4"/>
  <c r="U8" i="4"/>
  <c r="T8" i="4"/>
  <c r="S8" i="4"/>
  <c r="R8" i="4"/>
  <c r="Q8" i="4"/>
  <c r="P8" i="4"/>
  <c r="O8" i="4"/>
  <c r="N8" i="4"/>
  <c r="V7" i="4"/>
  <c r="U7" i="4"/>
  <c r="T7" i="4"/>
  <c r="S7" i="4"/>
  <c r="R7" i="4"/>
  <c r="Q7" i="4"/>
  <c r="P7" i="4"/>
  <c r="O7" i="4"/>
  <c r="T39" i="3"/>
  <c r="S39" i="3"/>
  <c r="R39" i="3"/>
  <c r="Q39" i="3"/>
  <c r="P39" i="3"/>
  <c r="O39" i="3"/>
  <c r="N39" i="3"/>
  <c r="M39" i="3"/>
  <c r="T38" i="3"/>
  <c r="S38" i="3"/>
  <c r="R38" i="3"/>
  <c r="Q38" i="3"/>
  <c r="P38" i="3"/>
  <c r="O38" i="3"/>
  <c r="N38" i="3"/>
  <c r="M38" i="3"/>
  <c r="T37" i="3"/>
  <c r="S37" i="3"/>
  <c r="R37" i="3"/>
  <c r="Q37" i="3"/>
  <c r="P37" i="3"/>
  <c r="O37" i="3"/>
  <c r="N37" i="3"/>
  <c r="M37" i="3"/>
  <c r="T36" i="3"/>
  <c r="S36" i="3"/>
  <c r="R36" i="3"/>
  <c r="Q36" i="3"/>
  <c r="P36" i="3"/>
  <c r="O36" i="3"/>
  <c r="N36" i="3"/>
  <c r="M36" i="3"/>
  <c r="T35" i="3"/>
  <c r="S35" i="3"/>
  <c r="R35" i="3"/>
  <c r="Q35" i="3"/>
  <c r="P35" i="3"/>
  <c r="O35" i="3"/>
  <c r="N35" i="3"/>
  <c r="M35" i="3"/>
  <c r="T34" i="3"/>
  <c r="S34" i="3"/>
  <c r="R34" i="3"/>
  <c r="Q34" i="3"/>
  <c r="P34" i="3"/>
  <c r="O34" i="3"/>
  <c r="N34" i="3"/>
  <c r="M34" i="3"/>
  <c r="T33" i="3"/>
  <c r="S33" i="3"/>
  <c r="R33" i="3"/>
  <c r="Q33" i="3"/>
  <c r="P33" i="3"/>
  <c r="O33" i="3"/>
  <c r="N33" i="3"/>
  <c r="M33" i="3"/>
  <c r="T32" i="3"/>
  <c r="S32" i="3"/>
  <c r="R32" i="3"/>
  <c r="Q32" i="3"/>
  <c r="P32" i="3"/>
  <c r="O32" i="3"/>
  <c r="N32" i="3"/>
  <c r="M32" i="3"/>
  <c r="T31" i="3"/>
  <c r="S31" i="3"/>
  <c r="R31" i="3"/>
  <c r="Q31" i="3"/>
  <c r="P31" i="3"/>
  <c r="O31" i="3"/>
  <c r="N31" i="3"/>
  <c r="M31" i="3"/>
  <c r="T30" i="3"/>
  <c r="S30" i="3"/>
  <c r="R30" i="3"/>
  <c r="Q30" i="3"/>
  <c r="P30" i="3"/>
  <c r="O30" i="3"/>
  <c r="N30" i="3"/>
  <c r="M30" i="3"/>
  <c r="T29" i="3"/>
  <c r="S29" i="3"/>
  <c r="R29" i="3"/>
  <c r="Q29" i="3"/>
  <c r="P29" i="3"/>
  <c r="O29" i="3"/>
  <c r="N29" i="3"/>
  <c r="M29" i="3"/>
  <c r="T28" i="3"/>
  <c r="S28" i="3"/>
  <c r="R28" i="3"/>
  <c r="Q28" i="3"/>
  <c r="P28" i="3"/>
  <c r="O28" i="3"/>
  <c r="N28" i="3"/>
  <c r="M28" i="3"/>
  <c r="T27" i="3"/>
  <c r="S27" i="3"/>
  <c r="R27" i="3"/>
  <c r="Q27" i="3"/>
  <c r="P27" i="3"/>
  <c r="O27" i="3"/>
  <c r="N27" i="3"/>
  <c r="M27" i="3"/>
  <c r="T26" i="3"/>
  <c r="S26" i="3"/>
  <c r="R26" i="3"/>
  <c r="Q26" i="3"/>
  <c r="P26" i="3"/>
  <c r="O26" i="3"/>
  <c r="N26" i="3"/>
  <c r="M26" i="3"/>
  <c r="T25" i="3"/>
  <c r="S25" i="3"/>
  <c r="R25" i="3"/>
  <c r="Q25" i="3"/>
  <c r="P25" i="3"/>
  <c r="O25" i="3"/>
  <c r="N25" i="3"/>
  <c r="M25" i="3"/>
  <c r="T24" i="3"/>
  <c r="S24" i="3"/>
  <c r="R24" i="3"/>
  <c r="Q24" i="3"/>
  <c r="P24" i="3"/>
  <c r="O24" i="3"/>
  <c r="N24" i="3"/>
  <c r="M24" i="3"/>
  <c r="T23" i="3"/>
  <c r="S23" i="3"/>
  <c r="R23" i="3"/>
  <c r="Q23" i="3"/>
  <c r="P23" i="3"/>
  <c r="O23" i="3"/>
  <c r="N23" i="3"/>
  <c r="M23" i="3"/>
  <c r="T22" i="3"/>
  <c r="S22" i="3"/>
  <c r="R22" i="3"/>
  <c r="Q22" i="3"/>
  <c r="P22" i="3"/>
  <c r="O22" i="3"/>
  <c r="N22" i="3"/>
  <c r="M22" i="3"/>
  <c r="T21" i="3"/>
  <c r="S21" i="3"/>
  <c r="R21" i="3"/>
  <c r="Q21" i="3"/>
  <c r="P21" i="3"/>
  <c r="O21" i="3"/>
  <c r="N21" i="3"/>
  <c r="M21" i="3"/>
  <c r="T20" i="3"/>
  <c r="S20" i="3"/>
  <c r="R20" i="3"/>
  <c r="Q20" i="3"/>
  <c r="P20" i="3"/>
  <c r="O20" i="3"/>
  <c r="N20" i="3"/>
  <c r="M20" i="3"/>
  <c r="T19" i="3"/>
  <c r="S19" i="3"/>
  <c r="R19" i="3"/>
  <c r="Q19" i="3"/>
  <c r="P19" i="3"/>
  <c r="O19" i="3"/>
  <c r="N19" i="3"/>
  <c r="M19" i="3"/>
  <c r="T18" i="3"/>
  <c r="S18" i="3"/>
  <c r="R18" i="3"/>
  <c r="Q18" i="3"/>
  <c r="P18" i="3"/>
  <c r="O18" i="3"/>
  <c r="N18" i="3"/>
  <c r="M18" i="3"/>
  <c r="T17" i="3"/>
  <c r="S17" i="3"/>
  <c r="R17" i="3"/>
  <c r="Q17" i="3"/>
  <c r="P17" i="3"/>
  <c r="O17" i="3"/>
  <c r="N17" i="3"/>
  <c r="M17" i="3"/>
  <c r="T16" i="3"/>
  <c r="S16" i="3"/>
  <c r="R16" i="3"/>
  <c r="Q16" i="3"/>
  <c r="P16" i="3"/>
  <c r="O16" i="3"/>
  <c r="N16" i="3"/>
  <c r="M16" i="3"/>
  <c r="T15" i="3"/>
  <c r="S15" i="3"/>
  <c r="R15" i="3"/>
  <c r="Q15" i="3"/>
  <c r="P15" i="3"/>
  <c r="O15" i="3"/>
  <c r="N15" i="3"/>
  <c r="M15" i="3"/>
  <c r="T14" i="3"/>
  <c r="S14" i="3"/>
  <c r="R14" i="3"/>
  <c r="Q14" i="3"/>
  <c r="P14" i="3"/>
  <c r="O14" i="3"/>
  <c r="N14" i="3"/>
  <c r="M14" i="3"/>
  <c r="T13" i="3"/>
  <c r="S13" i="3"/>
  <c r="R13" i="3"/>
  <c r="Q13" i="3"/>
  <c r="P13" i="3"/>
  <c r="O13" i="3"/>
  <c r="N13" i="3"/>
  <c r="M13" i="3"/>
  <c r="T12" i="3"/>
  <c r="S12" i="3"/>
  <c r="R12" i="3"/>
  <c r="Q12" i="3"/>
  <c r="P12" i="3"/>
  <c r="O12" i="3"/>
  <c r="N12" i="3"/>
  <c r="M12" i="3"/>
  <c r="T11" i="3"/>
  <c r="S11" i="3"/>
  <c r="R11" i="3"/>
  <c r="Q11" i="3"/>
  <c r="P11" i="3"/>
  <c r="O11" i="3"/>
  <c r="N11" i="3"/>
  <c r="M11" i="3"/>
  <c r="T10" i="3"/>
  <c r="S10" i="3"/>
  <c r="R10" i="3"/>
  <c r="Q10" i="3"/>
  <c r="P10" i="3"/>
  <c r="O10" i="3"/>
  <c r="N10" i="3"/>
  <c r="M10" i="3"/>
  <c r="T9" i="3"/>
  <c r="S9" i="3"/>
  <c r="R9" i="3"/>
  <c r="Q9" i="3"/>
  <c r="P9" i="3"/>
  <c r="O9" i="3"/>
  <c r="N9" i="3"/>
  <c r="M9" i="3"/>
  <c r="T8" i="3"/>
  <c r="S8" i="3"/>
  <c r="R8" i="3"/>
  <c r="Q8" i="3"/>
  <c r="P8" i="3"/>
  <c r="O8" i="3"/>
  <c r="N8" i="3"/>
  <c r="M8" i="3"/>
  <c r="T7" i="3"/>
  <c r="S7" i="3"/>
  <c r="R7" i="3"/>
  <c r="Q7" i="3"/>
  <c r="P7" i="3"/>
  <c r="O7" i="3"/>
  <c r="N7" i="3"/>
  <c r="X7" i="1" l="1"/>
  <c r="Z47" i="2" l="1"/>
  <c r="Y47" i="2"/>
  <c r="X47" i="2"/>
  <c r="W47" i="2"/>
  <c r="V47" i="2"/>
  <c r="U47" i="2"/>
  <c r="T47" i="2"/>
  <c r="S47" i="2"/>
  <c r="R47" i="2"/>
  <c r="Q47" i="2"/>
  <c r="P47" i="2"/>
  <c r="Z46" i="2"/>
  <c r="Y46" i="2"/>
  <c r="X46" i="2"/>
  <c r="W46" i="2"/>
  <c r="V46" i="2"/>
  <c r="U46" i="2"/>
  <c r="T46" i="2"/>
  <c r="S46" i="2"/>
  <c r="R46" i="2"/>
  <c r="Q46" i="2"/>
  <c r="P46" i="2"/>
  <c r="Z45" i="2"/>
  <c r="Y45" i="2"/>
  <c r="X45" i="2"/>
  <c r="W45" i="2"/>
  <c r="V45" i="2"/>
  <c r="U45" i="2"/>
  <c r="T45" i="2"/>
  <c r="S45" i="2"/>
  <c r="R45" i="2"/>
  <c r="Q45" i="2"/>
  <c r="P45" i="2"/>
  <c r="Z44" i="2"/>
  <c r="Y44" i="2"/>
  <c r="X44" i="2"/>
  <c r="W44" i="2"/>
  <c r="V44" i="2"/>
  <c r="U44" i="2"/>
  <c r="T44" i="2"/>
  <c r="S44" i="2"/>
  <c r="R44" i="2"/>
  <c r="Q44" i="2"/>
  <c r="P44" i="2"/>
  <c r="Z43" i="2"/>
  <c r="Y43" i="2"/>
  <c r="X43" i="2"/>
  <c r="W43" i="2"/>
  <c r="V43" i="2"/>
  <c r="U43" i="2"/>
  <c r="T43" i="2"/>
  <c r="S43" i="2"/>
  <c r="R43" i="2"/>
  <c r="Q43" i="2"/>
  <c r="P43" i="2"/>
  <c r="Z42" i="2"/>
  <c r="Y42" i="2"/>
  <c r="X42" i="2"/>
  <c r="W42" i="2"/>
  <c r="V42" i="2"/>
  <c r="U42" i="2"/>
  <c r="T42" i="2"/>
  <c r="S42" i="2"/>
  <c r="R42" i="2"/>
  <c r="Q42" i="2"/>
  <c r="P42" i="2"/>
  <c r="Z41" i="2"/>
  <c r="Y41" i="2"/>
  <c r="X41" i="2"/>
  <c r="W41" i="2"/>
  <c r="V41" i="2"/>
  <c r="U41" i="2"/>
  <c r="T41" i="2"/>
  <c r="S41" i="2"/>
  <c r="R41" i="2"/>
  <c r="Q41" i="2"/>
  <c r="P41" i="2"/>
  <c r="Z40" i="2"/>
  <c r="Y40" i="2"/>
  <c r="X40" i="2"/>
  <c r="W40" i="2"/>
  <c r="V40" i="2"/>
  <c r="U40" i="2"/>
  <c r="T40" i="2"/>
  <c r="S40" i="2"/>
  <c r="R40" i="2"/>
  <c r="Q40" i="2"/>
  <c r="P40" i="2"/>
  <c r="Z39" i="2"/>
  <c r="Y39" i="2"/>
  <c r="X39" i="2"/>
  <c r="W39" i="2"/>
  <c r="V39" i="2"/>
  <c r="U39" i="2"/>
  <c r="T39" i="2"/>
  <c r="S39" i="2"/>
  <c r="R39" i="2"/>
  <c r="Q39" i="2"/>
  <c r="P39" i="2"/>
  <c r="Z38" i="2"/>
  <c r="Y38" i="2"/>
  <c r="X38" i="2"/>
  <c r="W38" i="2"/>
  <c r="V38" i="2"/>
  <c r="U38" i="2"/>
  <c r="T38" i="2"/>
  <c r="S38" i="2"/>
  <c r="R38" i="2"/>
  <c r="Q38" i="2"/>
  <c r="P38" i="2"/>
  <c r="Z37" i="2"/>
  <c r="Y37" i="2"/>
  <c r="X37" i="2"/>
  <c r="W37" i="2"/>
  <c r="V37" i="2"/>
  <c r="U37" i="2"/>
  <c r="T37" i="2"/>
  <c r="S37" i="2"/>
  <c r="R37" i="2"/>
  <c r="Q37" i="2"/>
  <c r="P37" i="2"/>
  <c r="Z36" i="2"/>
  <c r="Y36" i="2"/>
  <c r="X36" i="2"/>
  <c r="W36" i="2"/>
  <c r="V36" i="2"/>
  <c r="U36" i="2"/>
  <c r="T36" i="2"/>
  <c r="S36" i="2"/>
  <c r="R36" i="2"/>
  <c r="Q36" i="2"/>
  <c r="P36" i="2"/>
  <c r="Z35" i="2"/>
  <c r="Y35" i="2"/>
  <c r="X35" i="2"/>
  <c r="W35" i="2"/>
  <c r="V35" i="2"/>
  <c r="U35" i="2"/>
  <c r="T35" i="2"/>
  <c r="S35" i="2"/>
  <c r="R35" i="2"/>
  <c r="Q35" i="2"/>
  <c r="P35" i="2"/>
  <c r="Z34" i="2"/>
  <c r="Y34" i="2"/>
  <c r="X34" i="2"/>
  <c r="W34" i="2"/>
  <c r="V34" i="2"/>
  <c r="U34" i="2"/>
  <c r="T34" i="2"/>
  <c r="S34" i="2"/>
  <c r="R34" i="2"/>
  <c r="Q34" i="2"/>
  <c r="P34" i="2"/>
  <c r="Z33" i="2"/>
  <c r="Y33" i="2"/>
  <c r="X33" i="2"/>
  <c r="W33" i="2"/>
  <c r="V33" i="2"/>
  <c r="U33" i="2"/>
  <c r="T33" i="2"/>
  <c r="S33" i="2"/>
  <c r="R33" i="2"/>
  <c r="Q33" i="2"/>
  <c r="P33" i="2"/>
  <c r="Z32" i="2"/>
  <c r="Y32" i="2"/>
  <c r="X32" i="2"/>
  <c r="W32" i="2"/>
  <c r="V32" i="2"/>
  <c r="U32" i="2"/>
  <c r="T32" i="2"/>
  <c r="S32" i="2"/>
  <c r="R32" i="2"/>
  <c r="Q32" i="2"/>
  <c r="P32" i="2"/>
  <c r="Z31" i="2"/>
  <c r="Y31" i="2"/>
  <c r="X31" i="2"/>
  <c r="W31" i="2"/>
  <c r="V31" i="2"/>
  <c r="U31" i="2"/>
  <c r="T31" i="2"/>
  <c r="S31" i="2"/>
  <c r="R31" i="2"/>
  <c r="Q31" i="2"/>
  <c r="P31" i="2"/>
  <c r="Z30" i="2"/>
  <c r="Y30" i="2"/>
  <c r="X30" i="2"/>
  <c r="W30" i="2"/>
  <c r="V30" i="2"/>
  <c r="U30" i="2"/>
  <c r="T30" i="2"/>
  <c r="S30" i="2"/>
  <c r="R30" i="2"/>
  <c r="Q30" i="2"/>
  <c r="P30" i="2"/>
  <c r="Z29" i="2"/>
  <c r="Y29" i="2"/>
  <c r="X29" i="2"/>
  <c r="W29" i="2"/>
  <c r="V29" i="2"/>
  <c r="U29" i="2"/>
  <c r="T29" i="2"/>
  <c r="S29" i="2"/>
  <c r="R29" i="2"/>
  <c r="Q29" i="2"/>
  <c r="P29" i="2"/>
  <c r="Z28" i="2"/>
  <c r="Y28" i="2"/>
  <c r="X28" i="2"/>
  <c r="W28" i="2"/>
  <c r="V28" i="2"/>
  <c r="U28" i="2"/>
  <c r="T28" i="2"/>
  <c r="S28" i="2"/>
  <c r="R28" i="2"/>
  <c r="Q28" i="2"/>
  <c r="P28" i="2"/>
  <c r="Z27" i="2"/>
  <c r="Y27" i="2"/>
  <c r="X27" i="2"/>
  <c r="W27" i="2"/>
  <c r="V27" i="2"/>
  <c r="U27" i="2"/>
  <c r="T27" i="2"/>
  <c r="S27" i="2"/>
  <c r="R27" i="2"/>
  <c r="Q27" i="2"/>
  <c r="P27" i="2"/>
  <c r="Z26" i="2"/>
  <c r="Y26" i="2"/>
  <c r="X26" i="2"/>
  <c r="W26" i="2"/>
  <c r="V26" i="2"/>
  <c r="U26" i="2"/>
  <c r="T26" i="2"/>
  <c r="S26" i="2"/>
  <c r="R26" i="2"/>
  <c r="Q26" i="2"/>
  <c r="P26" i="2"/>
  <c r="Z25" i="2"/>
  <c r="Y25" i="2"/>
  <c r="X25" i="2"/>
  <c r="W25" i="2"/>
  <c r="V25" i="2"/>
  <c r="U25" i="2"/>
  <c r="T25" i="2"/>
  <c r="S25" i="2"/>
  <c r="R25" i="2"/>
  <c r="Q25" i="2"/>
  <c r="P25" i="2"/>
  <c r="P24" i="2"/>
  <c r="Z23" i="2"/>
  <c r="Y23" i="2"/>
  <c r="X23" i="2"/>
  <c r="W23" i="2"/>
  <c r="V23" i="2"/>
  <c r="U23" i="2"/>
  <c r="T23" i="2"/>
  <c r="S23" i="2"/>
  <c r="R23" i="2"/>
  <c r="Q23" i="2"/>
  <c r="P23" i="2"/>
  <c r="Z22" i="2"/>
  <c r="Y22" i="2"/>
  <c r="X22" i="2"/>
  <c r="W22" i="2"/>
  <c r="V22" i="2"/>
  <c r="U22" i="2"/>
  <c r="T22" i="2"/>
  <c r="S22" i="2"/>
  <c r="R22" i="2"/>
  <c r="Q22" i="2"/>
  <c r="P22" i="2"/>
  <c r="Z21" i="2"/>
  <c r="Y21" i="2"/>
  <c r="X21" i="2"/>
  <c r="W21" i="2"/>
  <c r="V21" i="2"/>
  <c r="U21" i="2"/>
  <c r="T21" i="2"/>
  <c r="S21" i="2"/>
  <c r="R21" i="2"/>
  <c r="Q21" i="2"/>
  <c r="P21" i="2"/>
  <c r="Z20" i="2"/>
  <c r="Y20" i="2"/>
  <c r="X20" i="2"/>
  <c r="W20" i="2"/>
  <c r="V20" i="2"/>
  <c r="U20" i="2"/>
  <c r="T20" i="2"/>
  <c r="S20" i="2"/>
  <c r="R20" i="2"/>
  <c r="Q20" i="2"/>
  <c r="Z19" i="2"/>
  <c r="Y19" i="2"/>
  <c r="X19" i="2"/>
  <c r="W19" i="2"/>
  <c r="V19" i="2"/>
  <c r="U19" i="2"/>
  <c r="T19" i="2"/>
  <c r="S19" i="2"/>
  <c r="R19" i="2"/>
  <c r="Q19" i="2"/>
  <c r="Z18" i="2"/>
  <c r="Y18" i="2"/>
  <c r="X18" i="2"/>
  <c r="W18" i="2"/>
  <c r="V18" i="2"/>
  <c r="U18" i="2"/>
  <c r="T18" i="2"/>
  <c r="S18" i="2"/>
  <c r="R18" i="2"/>
  <c r="Q18" i="2"/>
  <c r="P18" i="2"/>
  <c r="Z17" i="2"/>
  <c r="Y17" i="2"/>
  <c r="X17" i="2"/>
  <c r="W17" i="2"/>
  <c r="V17" i="2"/>
  <c r="U17" i="2"/>
  <c r="T17" i="2"/>
  <c r="S17" i="2"/>
  <c r="R17" i="2"/>
  <c r="Q17" i="2"/>
  <c r="P17" i="2"/>
  <c r="Z16" i="2"/>
  <c r="Y16" i="2"/>
  <c r="X16" i="2"/>
  <c r="W16" i="2"/>
  <c r="V16" i="2"/>
  <c r="U16" i="2"/>
  <c r="T16" i="2"/>
  <c r="S16" i="2"/>
  <c r="R16" i="2"/>
  <c r="Q16" i="2"/>
  <c r="P16" i="2"/>
  <c r="Z15" i="2"/>
  <c r="Y15" i="2"/>
  <c r="X15" i="2"/>
  <c r="W15" i="2"/>
  <c r="V15" i="2"/>
  <c r="U15" i="2"/>
  <c r="T15" i="2"/>
  <c r="S15" i="2"/>
  <c r="R15" i="2"/>
  <c r="Q15" i="2"/>
  <c r="P15" i="2"/>
  <c r="Z14" i="2"/>
  <c r="Y14" i="2"/>
  <c r="X14" i="2"/>
  <c r="W14" i="2"/>
  <c r="V14" i="2"/>
  <c r="U14" i="2"/>
  <c r="T14" i="2"/>
  <c r="S14" i="2"/>
  <c r="R14" i="2"/>
  <c r="Q14" i="2"/>
  <c r="P14" i="2"/>
  <c r="Z13" i="2"/>
  <c r="Y13" i="2"/>
  <c r="X13" i="2"/>
  <c r="W13" i="2"/>
  <c r="V13" i="2"/>
  <c r="U13" i="2"/>
  <c r="T13" i="2"/>
  <c r="S13" i="2"/>
  <c r="R13" i="2"/>
  <c r="Q13" i="2"/>
  <c r="P13" i="2"/>
  <c r="Z12" i="2"/>
  <c r="Y12" i="2"/>
  <c r="X12" i="2"/>
  <c r="W12" i="2"/>
  <c r="V12" i="2"/>
  <c r="U12" i="2"/>
  <c r="T12" i="2"/>
  <c r="S12" i="2"/>
  <c r="R12" i="2"/>
  <c r="Q12" i="2"/>
  <c r="P12" i="2"/>
  <c r="Z11" i="2"/>
  <c r="Y11" i="2"/>
  <c r="X11" i="2"/>
  <c r="W11" i="2"/>
  <c r="V11" i="2"/>
  <c r="U11" i="2"/>
  <c r="T11" i="2"/>
  <c r="S11" i="2"/>
  <c r="R11" i="2"/>
  <c r="Q11" i="2"/>
  <c r="P11" i="2"/>
  <c r="P10" i="2"/>
  <c r="P9" i="2"/>
  <c r="Z8" i="2"/>
  <c r="Y8" i="2"/>
  <c r="X8" i="2"/>
  <c r="W8" i="2"/>
  <c r="V8" i="2"/>
  <c r="U8" i="2"/>
  <c r="T8" i="2"/>
  <c r="S8" i="2"/>
  <c r="R8" i="2"/>
  <c r="Q8" i="2"/>
  <c r="P8" i="2"/>
  <c r="Z7" i="2"/>
  <c r="Y7" i="2"/>
  <c r="X7" i="2"/>
  <c r="W7" i="2"/>
  <c r="V7" i="2"/>
  <c r="U7" i="2"/>
  <c r="T7" i="2"/>
  <c r="S7" i="2"/>
  <c r="R7" i="2"/>
  <c r="Q7" i="2"/>
  <c r="O65" i="1"/>
  <c r="O64" i="1"/>
  <c r="O63" i="1"/>
  <c r="X62" i="1"/>
  <c r="W62" i="1"/>
  <c r="V62" i="1"/>
  <c r="U62" i="1"/>
  <c r="T62" i="1"/>
  <c r="S62" i="1"/>
  <c r="R62" i="1"/>
  <c r="X61" i="1"/>
  <c r="W61" i="1"/>
  <c r="V61" i="1"/>
  <c r="U61" i="1"/>
  <c r="T61" i="1"/>
  <c r="S61" i="1"/>
  <c r="R61" i="1"/>
  <c r="Q61" i="1"/>
  <c r="P61" i="1"/>
  <c r="O61" i="1"/>
  <c r="X60" i="1"/>
  <c r="W60" i="1"/>
  <c r="V60" i="1"/>
  <c r="U60" i="1"/>
  <c r="T60" i="1"/>
  <c r="S60" i="1"/>
  <c r="R60" i="1"/>
  <c r="Q60" i="1"/>
  <c r="P60" i="1"/>
  <c r="O60" i="1"/>
  <c r="X59" i="1"/>
  <c r="W59" i="1"/>
  <c r="V59" i="1"/>
  <c r="U59" i="1"/>
  <c r="T59" i="1"/>
  <c r="S59" i="1"/>
  <c r="R59" i="1"/>
  <c r="Q59" i="1"/>
  <c r="P59" i="1"/>
  <c r="O59" i="1"/>
  <c r="X58" i="1"/>
  <c r="W58" i="1"/>
  <c r="V58" i="1"/>
  <c r="U58" i="1"/>
  <c r="T58" i="1"/>
  <c r="S58" i="1"/>
  <c r="R58" i="1"/>
  <c r="Q58" i="1"/>
  <c r="P58" i="1"/>
  <c r="O58" i="1"/>
  <c r="X57" i="1"/>
  <c r="W57" i="1"/>
  <c r="V57" i="1"/>
  <c r="U57" i="1"/>
  <c r="T57" i="1"/>
  <c r="S57" i="1"/>
  <c r="R57" i="1"/>
  <c r="Q57" i="1"/>
  <c r="P57" i="1"/>
  <c r="O57" i="1"/>
  <c r="X56" i="1"/>
  <c r="W56" i="1"/>
  <c r="V56" i="1"/>
  <c r="U56" i="1"/>
  <c r="T56" i="1"/>
  <c r="S56" i="1"/>
  <c r="R56" i="1"/>
  <c r="Q56" i="1"/>
  <c r="P56" i="1"/>
  <c r="O56" i="1"/>
  <c r="X55" i="1"/>
  <c r="W55" i="1"/>
  <c r="V55" i="1"/>
  <c r="U55" i="1"/>
  <c r="T55" i="1"/>
  <c r="S55" i="1"/>
  <c r="R55" i="1"/>
  <c r="Q55" i="1"/>
  <c r="P55" i="1"/>
  <c r="O55" i="1"/>
  <c r="X54" i="1"/>
  <c r="W54" i="1"/>
  <c r="V54" i="1"/>
  <c r="U54" i="1"/>
  <c r="T54" i="1"/>
  <c r="S54" i="1"/>
  <c r="R54" i="1"/>
  <c r="Q54" i="1"/>
  <c r="P54" i="1"/>
  <c r="O54" i="1"/>
  <c r="X53" i="1"/>
  <c r="W53" i="1"/>
  <c r="V53" i="1"/>
  <c r="U53" i="1"/>
  <c r="T53" i="1"/>
  <c r="S53" i="1"/>
  <c r="R53" i="1"/>
  <c r="Q53" i="1"/>
  <c r="P53" i="1"/>
  <c r="O53" i="1"/>
  <c r="X52" i="1"/>
  <c r="W52" i="1"/>
  <c r="V52" i="1"/>
  <c r="U52" i="1"/>
  <c r="T52" i="1"/>
  <c r="S52" i="1"/>
  <c r="R52" i="1"/>
  <c r="Q52" i="1"/>
  <c r="P52" i="1"/>
  <c r="O52" i="1"/>
  <c r="X51" i="1"/>
  <c r="W51" i="1"/>
  <c r="V51" i="1"/>
  <c r="U51" i="1"/>
  <c r="T51" i="1"/>
  <c r="S51" i="1"/>
  <c r="R51" i="1"/>
  <c r="Q51" i="1"/>
  <c r="P51" i="1"/>
  <c r="O51" i="1"/>
  <c r="X50" i="1"/>
  <c r="W50" i="1"/>
  <c r="V50" i="1"/>
  <c r="U50" i="1"/>
  <c r="T50" i="1"/>
  <c r="S50" i="1"/>
  <c r="R50" i="1"/>
  <c r="Q50" i="1"/>
  <c r="P50" i="1"/>
  <c r="O50" i="1"/>
  <c r="X49" i="1"/>
  <c r="W49" i="1"/>
  <c r="V49" i="1"/>
  <c r="U49" i="1"/>
  <c r="T49" i="1"/>
  <c r="S49" i="1"/>
  <c r="R49" i="1"/>
  <c r="Q49" i="1"/>
  <c r="P49" i="1"/>
  <c r="O49" i="1"/>
  <c r="X48" i="1"/>
  <c r="W48" i="1"/>
  <c r="V48" i="1"/>
  <c r="U48" i="1"/>
  <c r="T48" i="1"/>
  <c r="S48" i="1"/>
  <c r="R48" i="1"/>
  <c r="Q48" i="1"/>
  <c r="P48" i="1"/>
  <c r="O48" i="1"/>
  <c r="X47" i="1"/>
  <c r="W47" i="1"/>
  <c r="V47" i="1"/>
  <c r="U47" i="1"/>
  <c r="T47" i="1"/>
  <c r="S47" i="1"/>
  <c r="R47" i="1"/>
  <c r="Q47" i="1"/>
  <c r="P47" i="1"/>
  <c r="O47" i="1"/>
  <c r="X46" i="1"/>
  <c r="W46" i="1"/>
  <c r="V46" i="1"/>
  <c r="U46" i="1"/>
  <c r="T46" i="1"/>
  <c r="S46" i="1"/>
  <c r="R46" i="1"/>
  <c r="Q46" i="1"/>
  <c r="P46" i="1"/>
  <c r="O46" i="1"/>
  <c r="X45" i="1"/>
  <c r="W45" i="1"/>
  <c r="V45" i="1"/>
  <c r="U45" i="1"/>
  <c r="T45" i="1"/>
  <c r="S45" i="1"/>
  <c r="R45" i="1"/>
  <c r="Q45" i="1"/>
  <c r="P45" i="1"/>
  <c r="O45" i="1"/>
  <c r="O44" i="1"/>
  <c r="O43" i="1"/>
  <c r="O42" i="1"/>
  <c r="O41" i="1"/>
  <c r="X40" i="1"/>
  <c r="W40" i="1"/>
  <c r="V40" i="1"/>
  <c r="U40" i="1"/>
  <c r="T40" i="1"/>
  <c r="S40" i="1"/>
  <c r="R40" i="1"/>
  <c r="Q40" i="1"/>
  <c r="P40" i="1"/>
  <c r="O40" i="1"/>
  <c r="X39" i="1"/>
  <c r="W39" i="1"/>
  <c r="V39" i="1"/>
  <c r="U39" i="1"/>
  <c r="T39" i="1"/>
  <c r="S39" i="1"/>
  <c r="R39" i="1"/>
  <c r="Q39" i="1"/>
  <c r="P39" i="1"/>
  <c r="O39" i="1"/>
  <c r="X38" i="1"/>
  <c r="W38" i="1"/>
  <c r="V38" i="1"/>
  <c r="U38" i="1"/>
  <c r="T38" i="1"/>
  <c r="S38" i="1"/>
  <c r="R38" i="1"/>
  <c r="Q38" i="1"/>
  <c r="P38" i="1"/>
  <c r="O38" i="1"/>
  <c r="X37" i="1"/>
  <c r="W37" i="1"/>
  <c r="V37" i="1"/>
  <c r="U37" i="1"/>
  <c r="T37" i="1"/>
  <c r="S37" i="1"/>
  <c r="R37" i="1"/>
  <c r="Q37" i="1"/>
  <c r="P37" i="1"/>
  <c r="O37" i="1"/>
  <c r="X36" i="1"/>
  <c r="W36" i="1"/>
  <c r="V36" i="1"/>
  <c r="U36" i="1"/>
  <c r="T36" i="1"/>
  <c r="S36" i="1"/>
  <c r="R36" i="1"/>
  <c r="Q36" i="1"/>
  <c r="P36" i="1"/>
  <c r="O36" i="1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33" i="1"/>
  <c r="W33" i="1"/>
  <c r="V33" i="1"/>
  <c r="U33" i="1"/>
  <c r="T33" i="1"/>
  <c r="S33" i="1"/>
  <c r="R33" i="1"/>
  <c r="Q33" i="1"/>
  <c r="P33" i="1"/>
  <c r="O33" i="1"/>
  <c r="X32" i="1"/>
  <c r="W32" i="1"/>
  <c r="V32" i="1"/>
  <c r="U32" i="1"/>
  <c r="T32" i="1"/>
  <c r="S32" i="1"/>
  <c r="R32" i="1"/>
  <c r="Q32" i="1"/>
  <c r="P32" i="1"/>
  <c r="O32" i="1"/>
  <c r="X31" i="1"/>
  <c r="W31" i="1"/>
  <c r="V31" i="1"/>
  <c r="U31" i="1"/>
  <c r="T31" i="1"/>
  <c r="S31" i="1"/>
  <c r="R31" i="1"/>
  <c r="Q31" i="1"/>
  <c r="P31" i="1"/>
  <c r="O31" i="1"/>
  <c r="X30" i="1"/>
  <c r="W30" i="1"/>
  <c r="V30" i="1"/>
  <c r="U30" i="1"/>
  <c r="T30" i="1"/>
  <c r="S30" i="1"/>
  <c r="R30" i="1"/>
  <c r="Q30" i="1"/>
  <c r="P30" i="1"/>
  <c r="O30" i="1"/>
  <c r="X29" i="1"/>
  <c r="W29" i="1"/>
  <c r="V29" i="1"/>
  <c r="U29" i="1"/>
  <c r="T29" i="1"/>
  <c r="S29" i="1"/>
  <c r="R29" i="1"/>
  <c r="Q29" i="1"/>
  <c r="P29" i="1"/>
  <c r="O29" i="1"/>
  <c r="X28" i="1"/>
  <c r="W28" i="1"/>
  <c r="V28" i="1"/>
  <c r="U28" i="1"/>
  <c r="T28" i="1"/>
  <c r="S28" i="1"/>
  <c r="R28" i="1"/>
  <c r="Q28" i="1"/>
  <c r="P28" i="1"/>
  <c r="O28" i="1"/>
  <c r="X27" i="1"/>
  <c r="W27" i="1"/>
  <c r="V27" i="1"/>
  <c r="U27" i="1"/>
  <c r="T27" i="1"/>
  <c r="S27" i="1"/>
  <c r="R27" i="1"/>
  <c r="Q27" i="1"/>
  <c r="P27" i="1"/>
  <c r="O27" i="1"/>
  <c r="X26" i="1"/>
  <c r="W26" i="1"/>
  <c r="V26" i="1"/>
  <c r="U26" i="1"/>
  <c r="T26" i="1"/>
  <c r="S26" i="1"/>
  <c r="R26" i="1"/>
  <c r="Q26" i="1"/>
  <c r="P26" i="1"/>
  <c r="O26" i="1"/>
  <c r="X25" i="1"/>
  <c r="W25" i="1"/>
  <c r="V25" i="1"/>
  <c r="U25" i="1"/>
  <c r="T25" i="1"/>
  <c r="S25" i="1"/>
  <c r="R25" i="1"/>
  <c r="Q25" i="1"/>
  <c r="P25" i="1"/>
  <c r="O25" i="1"/>
  <c r="X24" i="1"/>
  <c r="W24" i="1"/>
  <c r="V24" i="1"/>
  <c r="U24" i="1"/>
  <c r="T24" i="1"/>
  <c r="S24" i="1"/>
  <c r="R24" i="1"/>
  <c r="Q24" i="1"/>
  <c r="P24" i="1"/>
  <c r="O24" i="1"/>
  <c r="X23" i="1"/>
  <c r="W23" i="1"/>
  <c r="V23" i="1"/>
  <c r="U23" i="1"/>
  <c r="T23" i="1"/>
  <c r="S23" i="1"/>
  <c r="R23" i="1"/>
  <c r="Q23" i="1"/>
  <c r="P23" i="1"/>
  <c r="O23" i="1"/>
  <c r="X22" i="1"/>
  <c r="W22" i="1"/>
  <c r="V22" i="1"/>
  <c r="U22" i="1"/>
  <c r="T22" i="1"/>
  <c r="S22" i="1"/>
  <c r="R22" i="1"/>
  <c r="Q22" i="1"/>
  <c r="P22" i="1"/>
  <c r="O22" i="1"/>
  <c r="X21" i="1"/>
  <c r="W21" i="1"/>
  <c r="V21" i="1"/>
  <c r="U21" i="1"/>
  <c r="T21" i="1"/>
  <c r="S21" i="1"/>
  <c r="R21" i="1"/>
  <c r="Q21" i="1"/>
  <c r="P21" i="1"/>
  <c r="O21" i="1"/>
  <c r="X20" i="1"/>
  <c r="W20" i="1"/>
  <c r="V20" i="1"/>
  <c r="U20" i="1"/>
  <c r="T20" i="1"/>
  <c r="S20" i="1"/>
  <c r="R20" i="1"/>
  <c r="Q20" i="1"/>
  <c r="P20" i="1"/>
  <c r="O20" i="1"/>
  <c r="X19" i="1"/>
  <c r="W19" i="1"/>
  <c r="V19" i="1"/>
  <c r="U19" i="1"/>
  <c r="T19" i="1"/>
  <c r="S19" i="1"/>
  <c r="R19" i="1"/>
  <c r="Q19" i="1"/>
  <c r="P19" i="1"/>
  <c r="O19" i="1"/>
  <c r="X18" i="1"/>
  <c r="W18" i="1"/>
  <c r="V18" i="1"/>
  <c r="U18" i="1"/>
  <c r="T18" i="1"/>
  <c r="S18" i="1"/>
  <c r="R18" i="1"/>
  <c r="Q18" i="1"/>
  <c r="P18" i="1"/>
  <c r="O18" i="1"/>
  <c r="X17" i="1"/>
  <c r="W17" i="1"/>
  <c r="V17" i="1"/>
  <c r="U17" i="1"/>
  <c r="T17" i="1"/>
  <c r="S17" i="1"/>
  <c r="R17" i="1"/>
  <c r="Q17" i="1"/>
  <c r="P17" i="1"/>
  <c r="O17" i="1"/>
  <c r="X16" i="1"/>
  <c r="W16" i="1"/>
  <c r="V16" i="1"/>
  <c r="U16" i="1"/>
  <c r="T16" i="1"/>
  <c r="S16" i="1"/>
  <c r="R16" i="1"/>
  <c r="Q16" i="1"/>
  <c r="P16" i="1"/>
  <c r="O16" i="1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X12" i="1"/>
  <c r="W12" i="1"/>
  <c r="V12" i="1"/>
  <c r="U12" i="1"/>
  <c r="T12" i="1"/>
  <c r="S12" i="1"/>
  <c r="R12" i="1"/>
  <c r="Q12" i="1"/>
  <c r="P12" i="1"/>
  <c r="O12" i="1"/>
  <c r="X11" i="1"/>
  <c r="W11" i="1"/>
  <c r="V11" i="1"/>
  <c r="U11" i="1"/>
  <c r="T11" i="1"/>
  <c r="S11" i="1"/>
  <c r="R11" i="1"/>
  <c r="Q11" i="1"/>
  <c r="P11" i="1"/>
  <c r="O11" i="1"/>
  <c r="X10" i="1"/>
  <c r="W10" i="1"/>
  <c r="V10" i="1"/>
  <c r="U10" i="1"/>
  <c r="T10" i="1"/>
  <c r="S10" i="1"/>
  <c r="R10" i="1"/>
  <c r="Q10" i="1"/>
  <c r="P10" i="1"/>
  <c r="O10" i="1"/>
  <c r="X9" i="1"/>
  <c r="W9" i="1"/>
  <c r="V9" i="1"/>
  <c r="U9" i="1"/>
  <c r="T9" i="1"/>
  <c r="S9" i="1"/>
  <c r="R9" i="1"/>
  <c r="Q9" i="1"/>
  <c r="P9" i="1"/>
  <c r="O9" i="1"/>
  <c r="X8" i="1"/>
  <c r="W8" i="1"/>
  <c r="V8" i="1"/>
  <c r="U8" i="1"/>
  <c r="T8" i="1"/>
  <c r="S8" i="1"/>
  <c r="R8" i="1"/>
  <c r="Q8" i="1"/>
  <c r="P8" i="1"/>
  <c r="O8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<sst xmlns="http://schemas.openxmlformats.org/spreadsheetml/2006/main" count="528" uniqueCount="306">
  <si>
    <t>АРТИКУЛ</t>
  </si>
  <si>
    <t>НАИМЕНОВАНИЕ</t>
  </si>
  <si>
    <t>Ø80</t>
  </si>
  <si>
    <t>Ø100</t>
  </si>
  <si>
    <t>Ø115</t>
  </si>
  <si>
    <t>Ø130</t>
  </si>
  <si>
    <t>Ø150</t>
  </si>
  <si>
    <t>Ø180</t>
  </si>
  <si>
    <t>Ø200</t>
  </si>
  <si>
    <t>Ø225</t>
  </si>
  <si>
    <t>Ø250</t>
  </si>
  <si>
    <t>Ø300</t>
  </si>
  <si>
    <t>DW31</t>
  </si>
  <si>
    <t>Воротник/стеновая розетка</t>
  </si>
  <si>
    <t>DW33</t>
  </si>
  <si>
    <t>Дождевой колпак</t>
  </si>
  <si>
    <t>DW43</t>
  </si>
  <si>
    <t>Заглушка с ручкой для dw 11</t>
  </si>
  <si>
    <t>SDW99</t>
  </si>
  <si>
    <t>Клапан запорный</t>
  </si>
  <si>
    <t>DW17</t>
  </si>
  <si>
    <t xml:space="preserve">Колено 30° </t>
  </si>
  <si>
    <t>DW18</t>
  </si>
  <si>
    <t xml:space="preserve">Колено 45° </t>
  </si>
  <si>
    <t>DW64</t>
  </si>
  <si>
    <t>Колено 87°</t>
  </si>
  <si>
    <t>DW67</t>
  </si>
  <si>
    <t>Колено 87°с лючком ревизии для газа и жидкого топлива</t>
  </si>
  <si>
    <t>DW60</t>
  </si>
  <si>
    <t>Колено 90°</t>
  </si>
  <si>
    <t>DW19</t>
  </si>
  <si>
    <t>Колено 90°с лючком ревизии для газа и жидкого топлива</t>
  </si>
  <si>
    <t>DW02</t>
  </si>
  <si>
    <t>Опорная консоль с отступом от стены 150 - 250 мм</t>
  </si>
  <si>
    <t>DW49</t>
  </si>
  <si>
    <t>Опорная консоль с отступом от стены 250 - 360 мм</t>
  </si>
  <si>
    <t>DW01</t>
  </si>
  <si>
    <t>Опорная консоль с отступом от стены 50 - 150 мм</t>
  </si>
  <si>
    <t>DW03</t>
  </si>
  <si>
    <t>Опорный патрубок-телескоп 60 - 520 мм, с элементом dw 06</t>
  </si>
  <si>
    <t>DW37A</t>
  </si>
  <si>
    <t>Переход dw - ew</t>
  </si>
  <si>
    <t>DW37</t>
  </si>
  <si>
    <t>Переход ew - dw</t>
  </si>
  <si>
    <t>DW66</t>
  </si>
  <si>
    <t>Пластина основания напольная с выпуском конденсата</t>
  </si>
  <si>
    <t>DW07</t>
  </si>
  <si>
    <t>Пластина основания проходная</t>
  </si>
  <si>
    <t>DW06</t>
  </si>
  <si>
    <t>Пластина основания с боковым выпуском конденсата</t>
  </si>
  <si>
    <t>DW05</t>
  </si>
  <si>
    <t>Пластина основания с нижним выпуском конденсата</t>
  </si>
  <si>
    <t>DW130</t>
  </si>
  <si>
    <t>Проход сгораемой стены, перекрытия</t>
  </si>
  <si>
    <t>DW131</t>
  </si>
  <si>
    <t>Проход сгораемой стены, перекрытия, двусторонний</t>
  </si>
  <si>
    <t>DW82</t>
  </si>
  <si>
    <t>Проход через кровлю с уклоном 16 - 25°, нерж. фартук</t>
  </si>
  <si>
    <t>DW59</t>
  </si>
  <si>
    <t>Проход через кровлю с уклоном 16° - 25°, свинцовый фартук</t>
  </si>
  <si>
    <t>DW38</t>
  </si>
  <si>
    <t>Проход через кровлю с уклоном 26°  - 35°,свинцовый фартук</t>
  </si>
  <si>
    <t>DW39</t>
  </si>
  <si>
    <t>Проход через кровлю с уклоном 26° - 35°, нерж. фартук</t>
  </si>
  <si>
    <t>DW83</t>
  </si>
  <si>
    <t>Проход через кровлю с уклоном 36 - 45°, нерж. фартук</t>
  </si>
  <si>
    <t>DW54</t>
  </si>
  <si>
    <t>Проход через кровлю с уклоном 36° - 45°, свинцовый фартук</t>
  </si>
  <si>
    <t>DW81</t>
  </si>
  <si>
    <t>Проход через кровлю с уклоном 5 - 15°, нерж. фартук</t>
  </si>
  <si>
    <t>DW53</t>
  </si>
  <si>
    <t>Проход через кровлю с уклоном 5° - 15°, свинцовый фартук</t>
  </si>
  <si>
    <t>DW52</t>
  </si>
  <si>
    <t>Проход через плоскую кровлю, нерж. фартук</t>
  </si>
  <si>
    <t>DW50</t>
  </si>
  <si>
    <t>Раздвижной элемент 250 - 480 мм</t>
  </si>
  <si>
    <t>DW10</t>
  </si>
  <si>
    <t xml:space="preserve">Ревизия с прямоугольным лючком и дверкой </t>
  </si>
  <si>
    <t>DW44</t>
  </si>
  <si>
    <t>Сборник сажи с ручкой и выпуском конденсата</t>
  </si>
  <si>
    <t>DW391</t>
  </si>
  <si>
    <t>Стеновая консоль тип I L=350 мм, с подпоркой.</t>
  </si>
  <si>
    <t>DW392</t>
  </si>
  <si>
    <t>Стеновая консоль тип II L=500 мм, с подпоркой.</t>
  </si>
  <si>
    <t>DW393</t>
  </si>
  <si>
    <t>Стеновая консоль тип III L=750 мм, с подпоркой.</t>
  </si>
  <si>
    <t>DW407</t>
  </si>
  <si>
    <t>Стеновая консоль тип IV L=1030 мм, с подпоркой.</t>
  </si>
  <si>
    <t>DW21</t>
  </si>
  <si>
    <t>Стеновой/потолочный хомут жесткий, отступ 50 мм</t>
  </si>
  <si>
    <t>DW22</t>
  </si>
  <si>
    <t>Стеновой/потолочный хомут регул., отступ 100-150 мм</t>
  </si>
  <si>
    <t>DW23</t>
  </si>
  <si>
    <t>Стеновой/потолочный хомут регул., отступ 150-250 мм</t>
  </si>
  <si>
    <t>DW24</t>
  </si>
  <si>
    <t>Стеновой/потолочный хомут регул., отступ 250-360 мм</t>
  </si>
  <si>
    <t>DW12</t>
  </si>
  <si>
    <t xml:space="preserve">Тройник 45° </t>
  </si>
  <si>
    <t>DW11</t>
  </si>
  <si>
    <t xml:space="preserve">Тройник 87° </t>
  </si>
  <si>
    <t>DW11A</t>
  </si>
  <si>
    <t>Тройник 87° с противоположными входом и дверкой ревизии</t>
  </si>
  <si>
    <t>DW317</t>
  </si>
  <si>
    <t xml:space="preserve">Тройник 90° </t>
  </si>
  <si>
    <t>DW13</t>
  </si>
  <si>
    <t>Труба 1000 мм</t>
  </si>
  <si>
    <t>DW14</t>
  </si>
  <si>
    <t>Труба 500 мм</t>
  </si>
  <si>
    <t>DW15</t>
  </si>
  <si>
    <t>Труба 250 мм</t>
  </si>
  <si>
    <t>DW51</t>
  </si>
  <si>
    <t>Труба 250 мм для измерений и отвода конденсата</t>
  </si>
  <si>
    <t>DW68</t>
  </si>
  <si>
    <t>Труба с лючком ревизии</t>
  </si>
  <si>
    <t>DW32</t>
  </si>
  <si>
    <t>Устье</t>
  </si>
  <si>
    <t>DW42</t>
  </si>
  <si>
    <t>Хомут 3-точечный под растяжки</t>
  </si>
  <si>
    <t>DW69</t>
  </si>
  <si>
    <t>Хомут молниезащиты</t>
  </si>
  <si>
    <t>DW62</t>
  </si>
  <si>
    <t>Хомут-подвеска под монтажную ленту</t>
  </si>
  <si>
    <t>DW704</t>
  </si>
  <si>
    <t>Стеновой хомут фиксированный, отступ 50 мм</t>
  </si>
  <si>
    <t>DW704A</t>
  </si>
  <si>
    <t>Распорка для консолей К с DW704</t>
  </si>
  <si>
    <t>DW85</t>
  </si>
  <si>
    <t>Стойка 500 мм для dw20</t>
  </si>
  <si>
    <t>DW86</t>
  </si>
  <si>
    <t>Стойка 1000 мм для dw20</t>
  </si>
  <si>
    <t xml:space="preserve">Материал внутр. трубы 1.4404 (AISI 316), материал оболочки 1.4301 (AISI 304), толщина изоляции 32,5 мм </t>
  </si>
  <si>
    <t>*Постоянное наличие на складе</t>
  </si>
  <si>
    <t>Ваша скидка</t>
  </si>
  <si>
    <t>Ø60</t>
  </si>
  <si>
    <t>FU72</t>
  </si>
  <si>
    <t>FU42</t>
  </si>
  <si>
    <t>Гильза стеновая под обмуровку</t>
  </si>
  <si>
    <t>FU13</t>
  </si>
  <si>
    <t>Дверка ревизии 210x140 мм</t>
  </si>
  <si>
    <t>FU14</t>
  </si>
  <si>
    <t>Дверка ревизии 300x150 мм</t>
  </si>
  <si>
    <t>FU28</t>
  </si>
  <si>
    <t>FU44</t>
  </si>
  <si>
    <t>Заглушка с раструбом, ручкой и обжимным хомутом</t>
  </si>
  <si>
    <t>FU18</t>
  </si>
  <si>
    <t>Колено 30°</t>
  </si>
  <si>
    <t>FU19</t>
  </si>
  <si>
    <t>Колено 45°</t>
  </si>
  <si>
    <t>FU22</t>
  </si>
  <si>
    <t>FU23</t>
  </si>
  <si>
    <t>Колено 87° с лючком ревизии</t>
  </si>
  <si>
    <t>FU29</t>
  </si>
  <si>
    <t>FU24</t>
  </si>
  <si>
    <t>Колено 90° с лючком ревизии</t>
  </si>
  <si>
    <t>FU101</t>
  </si>
  <si>
    <t>Колено регулируемое 0 - 90°</t>
  </si>
  <si>
    <t>FU21</t>
  </si>
  <si>
    <t>Колено регулируемое 0-45°</t>
  </si>
  <si>
    <t>VL11</t>
  </si>
  <si>
    <t>Консоль напольная, высота 800-1200 мм</t>
  </si>
  <si>
    <t>FU25</t>
  </si>
  <si>
    <t>Крышка шахты с воротником</t>
  </si>
  <si>
    <t>FU1518</t>
  </si>
  <si>
    <t>Манжета уплотнительная присоединения к котлу</t>
  </si>
  <si>
    <t>FU38</t>
  </si>
  <si>
    <t xml:space="preserve">Ограничитель тяги круглый D 150 мм нерж. </t>
  </si>
  <si>
    <t>FU123</t>
  </si>
  <si>
    <t>Патрубок присоединения к котлу, конический, насадной</t>
  </si>
  <si>
    <t>FU32</t>
  </si>
  <si>
    <t>Патрубок присоединения к котлу/штекерный соединитель</t>
  </si>
  <si>
    <t>FU36</t>
  </si>
  <si>
    <t>Присоединение круглого ограничителя тяги D 150 мм</t>
  </si>
  <si>
    <t>FU73B</t>
  </si>
  <si>
    <t>Проходная пластина основания для ew на опорной консоли</t>
  </si>
  <si>
    <t>FU114</t>
  </si>
  <si>
    <t xml:space="preserve">Раздвижной элемент 320-480 мм </t>
  </si>
  <si>
    <t>FU07</t>
  </si>
  <si>
    <t>Ревизия с прямоугольным лючком 210х140 мм</t>
  </si>
  <si>
    <t>FU08</t>
  </si>
  <si>
    <t>Ревизия с прямоугольным лючком 300х150 мм</t>
  </si>
  <si>
    <t>FU01</t>
  </si>
  <si>
    <t>Сборник конденсата с выпуском длиной 250 мм</t>
  </si>
  <si>
    <t>VL09</t>
  </si>
  <si>
    <t>Стеновой хомут жесткий, отступ до стенки трубы 50 мм</t>
  </si>
  <si>
    <t>VL293</t>
  </si>
  <si>
    <t>Стеновой хомут с отступом 50-360 мм</t>
  </si>
  <si>
    <t>FU16</t>
  </si>
  <si>
    <t>Тройник 45°</t>
  </si>
  <si>
    <t>FU15</t>
  </si>
  <si>
    <t>Тройник 87°</t>
  </si>
  <si>
    <t>FU02</t>
  </si>
  <si>
    <t xml:space="preserve">Труба 1000 мм </t>
  </si>
  <si>
    <t>FU05</t>
  </si>
  <si>
    <t>Труба 1000 мм с опускной петлей</t>
  </si>
  <si>
    <t>FU03</t>
  </si>
  <si>
    <t>FU113</t>
  </si>
  <si>
    <t>Труба 500 мм с круглым лючком ревизии</t>
  </si>
  <si>
    <t>FU04</t>
  </si>
  <si>
    <t>FU111</t>
  </si>
  <si>
    <t>Труба 250 мм для отвода конденсата, горизонтальная</t>
  </si>
  <si>
    <t>ALBI26</t>
  </si>
  <si>
    <t>Уплотнительное кольцо внутр. (силикон)</t>
  </si>
  <si>
    <t>FU40</t>
  </si>
  <si>
    <t>Хомут дистационный - распорка</t>
  </si>
  <si>
    <t>FU45</t>
  </si>
  <si>
    <t>Хомут обжимной</t>
  </si>
  <si>
    <t>VL12</t>
  </si>
  <si>
    <t>SEW99</t>
  </si>
  <si>
    <t>Шибер поворотный</t>
  </si>
  <si>
    <t xml:space="preserve">Материал  трубы 1.4404 (AISI 316) </t>
  </si>
  <si>
    <t>Постоянное наличие на складе</t>
  </si>
  <si>
    <t>EDW531</t>
  </si>
  <si>
    <t>EDW16</t>
  </si>
  <si>
    <t xml:space="preserve">Колено 15° </t>
  </si>
  <si>
    <t>EDW17</t>
  </si>
  <si>
    <t>EDW18</t>
  </si>
  <si>
    <t>EDW64</t>
  </si>
  <si>
    <t>EDW67</t>
  </si>
  <si>
    <t>EDW60</t>
  </si>
  <si>
    <t>EDW19</t>
  </si>
  <si>
    <t>EDW03</t>
  </si>
  <si>
    <t>EDW37A</t>
  </si>
  <si>
    <t>EDW37AM</t>
  </si>
  <si>
    <t>Переход dw - ew (раструб)</t>
  </si>
  <si>
    <t>EDW37</t>
  </si>
  <si>
    <t>EDW66</t>
  </si>
  <si>
    <t>EDW07</t>
  </si>
  <si>
    <t>EDW06</t>
  </si>
  <si>
    <t>EDW05</t>
  </si>
  <si>
    <t>EDW50</t>
  </si>
  <si>
    <t>Раздвижной элемент 320 - 480 мм</t>
  </si>
  <si>
    <t>EDW10</t>
  </si>
  <si>
    <t>EDW44</t>
  </si>
  <si>
    <t>ZUDA.004D00.556</t>
  </si>
  <si>
    <t>Стеновой хомут жесткий (50-75 мм)</t>
  </si>
  <si>
    <t>EDW12</t>
  </si>
  <si>
    <t>EDW11</t>
  </si>
  <si>
    <t>EDW11A</t>
  </si>
  <si>
    <t>EDW317</t>
  </si>
  <si>
    <t>EDW13</t>
  </si>
  <si>
    <t>EDW14</t>
  </si>
  <si>
    <t>EDW15</t>
  </si>
  <si>
    <t>EDW543</t>
  </si>
  <si>
    <t>Труба 330 мм с двумя измерительными штуцерами 1/2"</t>
  </si>
  <si>
    <t>EDW51</t>
  </si>
  <si>
    <t>EDW68</t>
  </si>
  <si>
    <t>EDW32</t>
  </si>
  <si>
    <t>EDW331</t>
  </si>
  <si>
    <t>Устье с дождевым колпаком</t>
  </si>
  <si>
    <t>EDW41</t>
  </si>
  <si>
    <t xml:space="preserve">Материал внутр. трубы 1.4521 (AISI 444), материал оболочки 1.4301 (AISI 304), толщина изоляции 32,5 мм </t>
  </si>
  <si>
    <t>Цены на  Ø свыше 300 мм, а также на специальное исполнение труб предоставляются по запросу</t>
  </si>
  <si>
    <t>(изменение толщины металла и изоляции, покраска в цвет по RAL).</t>
  </si>
  <si>
    <t>ZUDA.004D00.307</t>
  </si>
  <si>
    <t>EWFU.4D0000.028</t>
  </si>
  <si>
    <t>EWEC.6C0000.017</t>
  </si>
  <si>
    <t>EWEC.6C0000.018</t>
  </si>
  <si>
    <t>EWEC.6C0000.022</t>
  </si>
  <si>
    <t>EWEC.6C0000.060</t>
  </si>
  <si>
    <t>EWEC.6C0000.101</t>
  </si>
  <si>
    <t>EWFU.4C0000.025</t>
  </si>
  <si>
    <t>EWEC.6C0000.379</t>
  </si>
  <si>
    <t>Опорная консоль+ пластина основания проходная</t>
  </si>
  <si>
    <t>EWEC.6C0000.006</t>
  </si>
  <si>
    <t>EWEC.6C0000.544</t>
  </si>
  <si>
    <t>Раздвижной элемент 370 - 550 мм</t>
  </si>
  <si>
    <t>EWFU.6C0000.001</t>
  </si>
  <si>
    <t>Сборник конденсата с выпуском 250мм</t>
  </si>
  <si>
    <t>EWEC.6C0000.001</t>
  </si>
  <si>
    <t xml:space="preserve">Сборник конденсата с выпуском </t>
  </si>
  <si>
    <t>EWEC.6C0000.551</t>
  </si>
  <si>
    <t xml:space="preserve">Сборник сажи </t>
  </si>
  <si>
    <t>EWEC.6C0000.044</t>
  </si>
  <si>
    <t>Сборник сажи и конденсата</t>
  </si>
  <si>
    <t>ZUWA.004C00.535</t>
  </si>
  <si>
    <t>Стеновой хомут жесткий (65-85 мм)</t>
  </si>
  <si>
    <t>ZUWA.004C00.556</t>
  </si>
  <si>
    <t>EWFU.6C0000.016</t>
  </si>
  <si>
    <t>EWEC.6C0000.713</t>
  </si>
  <si>
    <t>EWEC.6C0000.013</t>
  </si>
  <si>
    <t>EWEC.6C0000.014</t>
  </si>
  <si>
    <t>EWEC.6C0000.015</t>
  </si>
  <si>
    <t>EWEC.6C0000.543</t>
  </si>
  <si>
    <t>Труба для измерений и отвода конденсата</t>
  </si>
  <si>
    <t>EWEC.6C0000.549</t>
  </si>
  <si>
    <t>Труба с плотным лючком ревизии</t>
  </si>
  <si>
    <t>EWEC.6C0000.068</t>
  </si>
  <si>
    <t>ZUTE.004C00.042</t>
  </si>
  <si>
    <t>Хомут 3-точечный под растяжку</t>
  </si>
  <si>
    <t>ZUWA.004C00.040</t>
  </si>
  <si>
    <t>ZUWA.004C00.045</t>
  </si>
  <si>
    <t>ZUTE.004C100.042</t>
  </si>
  <si>
    <t>Хомут 3-х точечный под растяжку</t>
  </si>
  <si>
    <t xml:space="preserve">Материал внутр. трубы 1.4521 (AISI 444) </t>
  </si>
  <si>
    <t>Розничная цена с НДС 20% (руб.)</t>
  </si>
  <si>
    <t>Розничная цена без НДС (руб.)</t>
  </si>
  <si>
    <t>Цена со скидкой (с НДС 20%) (руб.)</t>
  </si>
  <si>
    <t>Цена со скидкой (без НДС) (руб.)</t>
  </si>
  <si>
    <t>Цена без НДС (руб.)</t>
  </si>
  <si>
    <t>Цены со склада в г.Щелково (Московская область)</t>
  </si>
  <si>
    <t xml:space="preserve">Цены на  Ø свыше 300 мм, а также на специальное исполнение труб </t>
  </si>
  <si>
    <t>(изменение толщины металла и изоляции, покраска в цвет по RAL)  предоставляются по запросу.</t>
  </si>
  <si>
    <t>Цены со склада в г. Щелково (Московская область)</t>
  </si>
  <si>
    <t>Прайс лист действителен с 10.02.2021</t>
  </si>
  <si>
    <t>FU37</t>
  </si>
  <si>
    <t>Ограничитель тяги круглый D 154 мм оцинкованный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</si>
</sst>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4" tint="-0.499984740745262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sz val="1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79">
    <xf numFmtId="0" fontId="0" fillId="0" borderId="0" xfId="0"/>
    <xf numFmtId="0" fontId="4" fillId="0" borderId="0" xfId="0" applyFont="1"/>
    <xf numFmtId="0" fontId="9" fillId="0" borderId="2" xfId="2" applyFont="1" applyBorder="1" applyAlignment="1">
      <alignment vertical="center" wrapText="1"/>
    </xf>
    <xf numFmtId="2" fontId="9" fillId="6" borderId="2" xfId="4" applyNumberFormat="1" applyFont="1" applyFill="1" applyBorder="1" applyAlignment="1">
      <alignment vertical="center" wrapText="1"/>
    </xf>
    <xf numFmtId="0" fontId="10" fillId="0" borderId="0" xfId="0" applyFont="1"/>
    <xf numFmtId="0" fontId="9" fillId="7" borderId="2" xfId="2" applyFont="1" applyFill="1" applyBorder="1" applyAlignment="1">
      <alignment vertical="center" wrapText="1"/>
    </xf>
    <xf numFmtId="0" fontId="12" fillId="0" borderId="0" xfId="0" applyFont="1"/>
    <xf numFmtId="0" fontId="13" fillId="3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6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shrinkToFit="1"/>
    </xf>
    <xf numFmtId="0" fontId="4" fillId="0" borderId="0" xfId="0" applyFont="1" applyBorder="1"/>
    <xf numFmtId="0" fontId="4" fillId="0" borderId="0" xfId="0" applyFont="1" applyBorder="1" applyAlignment="1">
      <alignment shrinkToFit="1"/>
    </xf>
    <xf numFmtId="9" fontId="7" fillId="0" borderId="0" xfId="1" applyFont="1" applyBorder="1" applyAlignment="1">
      <alignment horizontal="center" vertical="center" wrapText="1"/>
    </xf>
    <xf numFmtId="3" fontId="9" fillId="5" borderId="2" xfId="3" applyNumberFormat="1" applyFill="1" applyBorder="1" applyAlignment="1">
      <alignment horizontal="center" shrinkToFit="1"/>
    </xf>
    <xf numFmtId="0" fontId="14" fillId="3" borderId="2" xfId="2" applyFont="1" applyFill="1" applyBorder="1" applyAlignment="1">
      <alignment horizontal="center"/>
    </xf>
    <xf numFmtId="9" fontId="14" fillId="3" borderId="2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shrinkToFit="1"/>
    </xf>
    <xf numFmtId="0" fontId="9" fillId="0" borderId="2" xfId="2" applyFont="1" applyBorder="1"/>
    <xf numFmtId="2" fontId="9" fillId="6" borderId="2" xfId="4" applyNumberFormat="1" applyFont="1" applyFill="1" applyBorder="1"/>
    <xf numFmtId="0" fontId="16" fillId="0" borderId="0" xfId="0" applyFont="1" applyAlignment="1">
      <alignment horizontal="left"/>
    </xf>
    <xf numFmtId="0" fontId="8" fillId="3" borderId="3" xfId="2" applyFont="1" applyFill="1" applyBorder="1"/>
    <xf numFmtId="0" fontId="11" fillId="3" borderId="4" xfId="0" applyFont="1" applyFill="1" applyBorder="1"/>
    <xf numFmtId="0" fontId="11" fillId="3" borderId="4" xfId="0" applyFont="1" applyFill="1" applyBorder="1" applyAlignment="1">
      <alignment shrinkToFit="1"/>
    </xf>
    <xf numFmtId="0" fontId="11" fillId="3" borderId="5" xfId="0" applyFont="1" applyFill="1" applyBorder="1" applyAlignment="1">
      <alignment shrinkToFit="1"/>
    </xf>
    <xf numFmtId="0" fontId="8" fillId="3" borderId="6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shrinkToFit="1"/>
    </xf>
    <xf numFmtId="0" fontId="11" fillId="3" borderId="7" xfId="0" applyFont="1" applyFill="1" applyBorder="1" applyAlignment="1">
      <alignment shrinkToFit="1"/>
    </xf>
    <xf numFmtId="0" fontId="13" fillId="3" borderId="8" xfId="0" applyFont="1" applyFill="1" applyBorder="1" applyAlignment="1">
      <alignment shrinkToFit="1"/>
    </xf>
    <xf numFmtId="0" fontId="13" fillId="3" borderId="9" xfId="0" applyFont="1" applyFill="1" applyBorder="1" applyAlignment="1">
      <alignment shrinkToFit="1"/>
    </xf>
    <xf numFmtId="0" fontId="9" fillId="0" borderId="10" xfId="2" applyFont="1" applyBorder="1"/>
    <xf numFmtId="0" fontId="9" fillId="0" borderId="0" xfId="0" applyFont="1"/>
    <xf numFmtId="0" fontId="14" fillId="3" borderId="0" xfId="2" applyFont="1" applyFill="1" applyAlignment="1">
      <alignment shrinkToFit="1"/>
    </xf>
    <xf numFmtId="0" fontId="3" fillId="0" borderId="1" xfId="0" applyFont="1" applyBorder="1" applyAlignment="1">
      <alignment vertical="center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3" fontId="9" fillId="4" borderId="2" xfId="3" applyNumberFormat="1" applyFill="1" applyBorder="1" applyAlignment="1">
      <alignment horizontal="center" vertical="center" shrinkToFit="1"/>
    </xf>
    <xf numFmtId="3" fontId="9" fillId="5" borderId="2" xfId="3" applyNumberForma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9" fillId="8" borderId="2" xfId="3" applyNumberForma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" fontId="9" fillId="4" borderId="10" xfId="3" applyNumberFormat="1" applyFill="1" applyBorder="1" applyAlignment="1">
      <alignment horizontal="center" vertical="center" shrinkToFit="1"/>
    </xf>
    <xf numFmtId="3" fontId="9" fillId="5" borderId="10" xfId="3" applyNumberFormat="1" applyFill="1" applyBorder="1" applyAlignment="1">
      <alignment horizontal="center" vertical="center" shrinkToFit="1"/>
    </xf>
    <xf numFmtId="0" fontId="8" fillId="3" borderId="8" xfId="0" applyFont="1" applyFill="1" applyBorder="1"/>
    <xf numFmtId="0" fontId="8" fillId="3" borderId="0" xfId="2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 applyAlignment="1">
      <alignment horizontal="left"/>
    </xf>
    <xf numFmtId="0" fontId="18" fillId="5" borderId="2" xfId="3" applyFont="1" applyFill="1" applyBorder="1" applyAlignment="1">
      <alignment horizontal="center" shrinkToFit="1"/>
    </xf>
    <xf numFmtId="0" fontId="8" fillId="3" borderId="0" xfId="0" applyFont="1" applyFill="1"/>
    <xf numFmtId="0" fontId="8" fillId="3" borderId="0" xfId="2" applyFont="1" applyFill="1"/>
    <xf numFmtId="2" fontId="8" fillId="3" borderId="0" xfId="0" applyNumberFormat="1" applyFont="1" applyFill="1"/>
    <xf numFmtId="0" fontId="14" fillId="3" borderId="10" xfId="2" applyFont="1" applyFill="1" applyBorder="1" applyAlignment="1">
      <alignment horizontal="center"/>
    </xf>
    <xf numFmtId="1" fontId="9" fillId="8" borderId="2" xfId="3" applyNumberFormat="1" applyFont="1" applyFill="1" applyBorder="1" applyAlignment="1">
      <alignment horizontal="center" shrinkToFit="1"/>
    </xf>
    <xf numFmtId="0" fontId="14" fillId="3" borderId="0" xfId="2" applyFont="1" applyFill="1" applyBorder="1" applyAlignment="1">
      <alignment horizontal="center"/>
    </xf>
    <xf numFmtId="0" fontId="9" fillId="0" borderId="0" xfId="2" applyFont="1" applyBorder="1"/>
    <xf numFmtId="3" fontId="9" fillId="8" borderId="0" xfId="3" applyNumberFormat="1" applyFill="1" applyBorder="1" applyAlignment="1">
      <alignment horizontal="center" vertical="center" shrinkToFit="1"/>
    </xf>
    <xf numFmtId="3" fontId="9" fillId="5" borderId="0" xfId="3" applyNumberFormat="1" applyFill="1" applyBorder="1" applyAlignment="1">
      <alignment horizontal="center" vertical="center" shrinkToFit="1"/>
    </xf>
    <xf numFmtId="0" fontId="9" fillId="8" borderId="2" xfId="3" applyFont="1" applyFill="1" applyBorder="1" applyAlignment="1">
      <alignment horizontal="center" shrinkToFit="1"/>
    </xf>
    <xf numFmtId="0" fontId="9" fillId="5" borderId="2" xfId="3" applyFont="1" applyFill="1" applyBorder="1" applyAlignment="1">
      <alignment horizontal="center" shrinkToFit="1"/>
    </xf>
    <xf numFmtId="0" fontId="19" fillId="7" borderId="2" xfId="3" applyFont="1" applyFill="1" applyBorder="1" applyAlignment="1">
      <alignment horizontal="center" shrinkToFit="1"/>
    </xf>
    <xf numFmtId="1" fontId="9" fillId="5" borderId="2" xfId="3" applyNumberFormat="1" applyFont="1" applyFill="1" applyBorder="1" applyAlignment="1">
      <alignment horizontal="center" shrinkToFit="1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9" fillId="7" borderId="2" xfId="2" applyFont="1" applyFill="1" applyBorder="1"/>
    <xf numFmtId="3" fontId="9" fillId="7" borderId="2" xfId="3" applyNumberFormat="1" applyFill="1" applyBorder="1" applyAlignment="1">
      <alignment horizontal="center" vertical="center" shrinkToFit="1"/>
    </xf>
    <xf numFmtId="3" fontId="9" fillId="9" borderId="2" xfId="3" applyNumberFormat="1" applyFill="1" applyBorder="1" applyAlignment="1">
      <alignment horizontal="center" vertical="center" shrinkToFit="1"/>
    </xf>
    <xf numFmtId="164" fontId="9" fillId="9" borderId="2" xfId="3" applyNumberFormat="1" applyFont="1" applyFill="1" applyBorder="1" applyAlignment="1">
      <alignment horizontal="center" shrinkToFit="1"/>
    </xf>
  </cellXfs>
  <cellStyles count="5">
    <cellStyle name="Обычный" xfId="0" builtinId="0"/>
    <cellStyle name="Обычный 2" xfId="2" xr:uid="{F6CDFDD2-804E-460A-A1C3-501EBFD4B253}"/>
    <cellStyle name="Обычный 3" xfId="3" xr:uid="{D17328BB-6F0B-4F83-9837-DB2080A3E0BE}"/>
    <cellStyle name="Обычный 4 2" xfId="4" xr:uid="{927A473A-5CD0-4489-9BEC-5FDE19206B59}"/>
    <cellStyle name="Процентный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tiff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493058</xdr:colOff>
      <xdr:row>2</xdr:row>
      <xdr:rowOff>24205</xdr:rowOff>
    </xdr:from>
    <xdr:ext cx="5871883" cy="32829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B4CAD09-27E9-46FA-B0A5-BCC15E2B8ACA}"/>
            </a:ext>
          </a:extLst>
        </xdr:cNvPr>
        <xdr:cNvSpPr/>
      </xdr:nvSpPr>
      <xdr:spPr>
        <a:xfrm>
          <a:off x="6006352" y="391758"/>
          <a:ext cx="5871883" cy="3282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ДВУСТЕННАЯ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DW-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FU</a:t>
          </a:r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twoCellAnchor editAs="oneCell">
    <xdr:from>
      <xdr:col>1</xdr:col>
      <xdr:colOff>39892</xdr:colOff>
      <xdr:row>72</xdr:row>
      <xdr:rowOff>140727</xdr:rowOff>
    </xdr:from>
    <xdr:to>
      <xdr:col>12</xdr:col>
      <xdr:colOff>609599</xdr:colOff>
      <xdr:row>82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17D756C-89D1-4B1C-B2D0-AA6910554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45" y="14833880"/>
          <a:ext cx="11999707" cy="1804614"/>
        </a:xfrm>
        <a:prstGeom prst="rect">
          <a:avLst/>
        </a:prstGeom>
      </xdr:spPr>
    </xdr:pic>
    <xdr:clientData/>
  </xdr:twoCellAnchor>
  <xdr:twoCellAnchor editAs="oneCell">
    <xdr:from>
      <xdr:col>1</xdr:col>
      <xdr:colOff>190054</xdr:colOff>
      <xdr:row>3</xdr:row>
      <xdr:rowOff>177778</xdr:rowOff>
    </xdr:from>
    <xdr:to>
      <xdr:col>1</xdr:col>
      <xdr:colOff>703840</xdr:colOff>
      <xdr:row>5</xdr:row>
      <xdr:rowOff>20351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913EFDF-CBC5-4ACA-A566-A4F10D971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07" y="733590"/>
          <a:ext cx="527121" cy="541260"/>
        </a:xfrm>
        <a:prstGeom prst="rect">
          <a:avLst/>
        </a:prstGeom>
      </xdr:spPr>
    </xdr:pic>
    <xdr:clientData/>
  </xdr:twoCellAnchor>
  <xdr:twoCellAnchor editAs="oneCell">
    <xdr:from>
      <xdr:col>2</xdr:col>
      <xdr:colOff>1276575</xdr:colOff>
      <xdr:row>4</xdr:row>
      <xdr:rowOff>35859</xdr:rowOff>
    </xdr:from>
    <xdr:to>
      <xdr:col>2</xdr:col>
      <xdr:colOff>2911624</xdr:colOff>
      <xdr:row>4</xdr:row>
      <xdr:rowOff>493872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7E33497-3502-4C9F-AE54-21BEDDC3D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5446" y="779930"/>
          <a:ext cx="1636954" cy="458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448236</xdr:colOff>
      <xdr:row>2</xdr:row>
      <xdr:rowOff>2242</xdr:rowOff>
    </xdr:from>
    <xdr:ext cx="4975411" cy="32829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16B47C07-84C1-4587-A479-10AB448A1496}"/>
            </a:ext>
          </a:extLst>
        </xdr:cNvPr>
        <xdr:cNvSpPr/>
      </xdr:nvSpPr>
      <xdr:spPr>
        <a:xfrm>
          <a:off x="4912660" y="369795"/>
          <a:ext cx="4975411" cy="3282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ОДНОСТЕННАЯ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EW-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FU</a:t>
          </a:r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twoCellAnchor editAs="oneCell">
    <xdr:from>
      <xdr:col>1</xdr:col>
      <xdr:colOff>22859</xdr:colOff>
      <xdr:row>54</xdr:row>
      <xdr:rowOff>134472</xdr:rowOff>
    </xdr:from>
    <xdr:to>
      <xdr:col>13</xdr:col>
      <xdr:colOff>510988</xdr:colOff>
      <xdr:row>63</xdr:row>
      <xdr:rowOff>18797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1E441DD-C845-4CA0-9603-2AE962920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94" y="10524566"/>
          <a:ext cx="10286553" cy="1513212"/>
        </a:xfrm>
        <a:prstGeom prst="rect">
          <a:avLst/>
        </a:prstGeom>
      </xdr:spPr>
    </xdr:pic>
    <xdr:clientData/>
  </xdr:twoCellAnchor>
  <xdr:twoCellAnchor editAs="oneCell">
    <xdr:from>
      <xdr:col>1</xdr:col>
      <xdr:colOff>169431</xdr:colOff>
      <xdr:row>4</xdr:row>
      <xdr:rowOff>33617</xdr:rowOff>
    </xdr:from>
    <xdr:to>
      <xdr:col>1</xdr:col>
      <xdr:colOff>626520</xdr:colOff>
      <xdr:row>4</xdr:row>
      <xdr:rowOff>475026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772EA7F-567B-4350-8FE7-B2F9475E3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66" y="777688"/>
          <a:ext cx="451374" cy="45283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694316</xdr:colOff>
      <xdr:row>4</xdr:row>
      <xdr:rowOff>40340</xdr:rowOff>
    </xdr:from>
    <xdr:to>
      <xdr:col>2</xdr:col>
      <xdr:colOff>2458796</xdr:colOff>
      <xdr:row>5</xdr:row>
      <xdr:rowOff>237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CDB0EF-62E5-4765-9183-E7ED68FC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010" y="784411"/>
          <a:ext cx="1753050" cy="463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4076699</xdr:colOff>
      <xdr:row>2</xdr:row>
      <xdr:rowOff>47094</xdr:rowOff>
    </xdr:from>
    <xdr:ext cx="4645959" cy="328295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705AA77D-82AD-4504-8BEC-ED2D727495F5}"/>
            </a:ext>
          </a:extLst>
        </xdr:cNvPr>
        <xdr:cNvSpPr/>
      </xdr:nvSpPr>
      <xdr:spPr>
        <a:xfrm>
          <a:off x="5484158" y="423612"/>
          <a:ext cx="4645959" cy="3282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ДВУСТЕННАЯ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DW-ECO</a:t>
          </a:r>
          <a:endParaRPr lang="ru-RU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11206</xdr:colOff>
      <xdr:row>47</xdr:row>
      <xdr:rowOff>448</xdr:rowOff>
    </xdr:from>
    <xdr:to>
      <xdr:col>10</xdr:col>
      <xdr:colOff>475129</xdr:colOff>
      <xdr:row>55</xdr:row>
      <xdr:rowOff>93685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2F94918-4029-4C0D-AA57-EEE6AFC5A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06" y="9243060"/>
          <a:ext cx="9679641" cy="1535210"/>
        </a:xfrm>
        <a:prstGeom prst="rect">
          <a:avLst/>
        </a:prstGeom>
      </xdr:spPr>
    </xdr:pic>
    <xdr:clientData/>
  </xdr:twoCellAnchor>
  <xdr:twoCellAnchor editAs="oneCell">
    <xdr:from>
      <xdr:col>1</xdr:col>
      <xdr:colOff>349592</xdr:colOff>
      <xdr:row>4</xdr:row>
      <xdr:rowOff>22748</xdr:rowOff>
    </xdr:from>
    <xdr:to>
      <xdr:col>1</xdr:col>
      <xdr:colOff>874059</xdr:colOff>
      <xdr:row>4</xdr:row>
      <xdr:rowOff>493172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EC95E5-951B-47D6-927A-1CEA5092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92" y="775783"/>
          <a:ext cx="524467" cy="470424"/>
        </a:xfrm>
        <a:prstGeom prst="rect">
          <a:avLst/>
        </a:prstGeom>
      </xdr:spPr>
    </xdr:pic>
    <xdr:clientData/>
  </xdr:twoCellAnchor>
  <xdr:twoCellAnchor editAs="oneCell">
    <xdr:from>
      <xdr:col>2</xdr:col>
      <xdr:colOff>1028925</xdr:colOff>
      <xdr:row>3</xdr:row>
      <xdr:rowOff>179297</xdr:rowOff>
    </xdr:from>
    <xdr:to>
      <xdr:col>2</xdr:col>
      <xdr:colOff>2611979</xdr:colOff>
      <xdr:row>4</xdr:row>
      <xdr:rowOff>474575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2C738B1-E5FC-4724-AD9C-A3D16C39B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6384" y="744073"/>
          <a:ext cx="1588769" cy="4835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481854</xdr:colOff>
      <xdr:row>2</xdr:row>
      <xdr:rowOff>9525</xdr:rowOff>
    </xdr:from>
    <xdr:ext cx="4861112" cy="328295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B0DA6FC8-4A69-4011-BB4F-5584782F03CF}"/>
            </a:ext>
          </a:extLst>
        </xdr:cNvPr>
        <xdr:cNvSpPr/>
      </xdr:nvSpPr>
      <xdr:spPr>
        <a:xfrm>
          <a:off x="5286936" y="359149"/>
          <a:ext cx="4861112" cy="3282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ОДНОСТЕННАЯ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EW-ECO</a:t>
          </a:r>
          <a:endParaRPr lang="ru-RU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2</xdr:col>
      <xdr:colOff>744744</xdr:colOff>
      <xdr:row>4</xdr:row>
      <xdr:rowOff>58831</xdr:rowOff>
    </xdr:from>
    <xdr:to>
      <xdr:col>2</xdr:col>
      <xdr:colOff>2418506</xdr:colOff>
      <xdr:row>4</xdr:row>
      <xdr:rowOff>493059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B9E882C-EDDB-4373-BC38-A1D59F9B3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097" y="758078"/>
          <a:ext cx="1677572" cy="434228"/>
        </a:xfrm>
        <a:prstGeom prst="rect">
          <a:avLst/>
        </a:prstGeom>
      </xdr:spPr>
    </xdr:pic>
    <xdr:clientData/>
  </xdr:twoCellAnchor>
  <xdr:twoCellAnchor editAs="oneCell">
    <xdr:from>
      <xdr:col>1</xdr:col>
      <xdr:colOff>318248</xdr:colOff>
      <xdr:row>4</xdr:row>
      <xdr:rowOff>41127</xdr:rowOff>
    </xdr:from>
    <xdr:to>
      <xdr:col>1</xdr:col>
      <xdr:colOff>761999</xdr:colOff>
      <xdr:row>4</xdr:row>
      <xdr:rowOff>439467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CB53C3-31A9-4903-9AB7-2DCDF299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48" y="749339"/>
          <a:ext cx="443751" cy="4021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46502</xdr:colOff>
      <xdr:row>43</xdr:row>
      <xdr:rowOff>49307</xdr:rowOff>
    </xdr:from>
    <xdr:to>
      <xdr:col>11</xdr:col>
      <xdr:colOff>549311</xdr:colOff>
      <xdr:row>53</xdr:row>
      <xdr:rowOff>20612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7BB3CD6-3C30-45CD-8909-37D95F6C4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302" y="8422342"/>
          <a:ext cx="10773897" cy="1678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72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M13" sqref="M13"/>
    </sheetView>
  </sheetViews>
  <sheetFormatPr defaultColWidth="8.88671875" defaultRowHeight="13.8" outlineLevelCol="1" x14ac:dyDescent="0.3"/>
  <cols>
    <col min="1" max="1" width="3.5546875" style="1" customWidth="1"/>
    <col min="2" max="2" width="12.109375" style="1" customWidth="1"/>
    <col min="3" max="3" width="65.109375" style="1" customWidth="1"/>
    <col min="4" max="13" width="9.88671875" style="8" customWidth="1" outlineLevel="1"/>
    <col min="14" max="14" width="6.33203125" style="1" customWidth="1"/>
    <col min="15" max="24" width="6.88671875" style="1" customWidth="1" outlineLevel="1"/>
    <col min="25" max="25" width="6.33203125" style="1" customWidth="1"/>
    <col min="26" max="35" width="6.88671875" style="1" customWidth="1" outlineLevel="1"/>
    <col min="36" max="36" width="5.88671875" style="1" customWidth="1"/>
    <col min="37" max="46" width="9.5546875" style="1" customWidth="1" outlineLevel="1"/>
    <col min="47" max="16384" width="8.88671875" style="1"/>
  </cols>
  <sheetData>
    <row r="2" spans="2:46" ht="15" customHeight="1" thickBot="1" x14ac:dyDescent="0.35"/>
    <row r="3" spans="2:46" ht="15" customHeight="1" thickBot="1" x14ac:dyDescent="0.35">
      <c r="B3" s="12"/>
      <c r="C3" s="16" t="s">
        <v>132</v>
      </c>
      <c r="D3" s="13"/>
      <c r="E3" s="13"/>
      <c r="F3" s="1"/>
      <c r="G3" s="1"/>
      <c r="H3" s="1"/>
      <c r="I3" s="1"/>
      <c r="J3" s="1"/>
      <c r="K3" s="1"/>
      <c r="L3" s="1"/>
      <c r="M3" s="1"/>
      <c r="AN3" s="14"/>
      <c r="AO3" s="14"/>
    </row>
    <row r="4" spans="2:46" ht="15" customHeight="1" thickBot="1" x14ac:dyDescent="0.35">
      <c r="B4" s="12"/>
      <c r="C4" s="17">
        <v>0</v>
      </c>
      <c r="D4" s="13"/>
      <c r="E4" s="13"/>
      <c r="F4" s="1"/>
      <c r="G4" s="1"/>
      <c r="H4" s="1"/>
      <c r="I4" s="1"/>
      <c r="J4" s="1"/>
      <c r="K4" s="1"/>
      <c r="L4" s="1"/>
      <c r="M4" s="1"/>
      <c r="AN4" s="14"/>
      <c r="AO4" s="14"/>
    </row>
    <row r="5" spans="2:46" ht="41.25" customHeight="1" thickBot="1" x14ac:dyDescent="0.35">
      <c r="B5" s="37"/>
      <c r="C5" s="37"/>
      <c r="D5" s="72" t="s">
        <v>294</v>
      </c>
      <c r="E5" s="72"/>
      <c r="F5" s="72"/>
      <c r="G5" s="72"/>
      <c r="H5" s="72"/>
      <c r="I5" s="72"/>
      <c r="J5" s="72"/>
      <c r="K5" s="72"/>
      <c r="L5" s="72"/>
      <c r="M5" s="72"/>
      <c r="O5" s="72" t="s">
        <v>295</v>
      </c>
      <c r="P5" s="72"/>
      <c r="Q5" s="72"/>
      <c r="R5" s="72"/>
      <c r="S5" s="72"/>
      <c r="T5" s="72"/>
      <c r="U5" s="72"/>
      <c r="V5" s="72"/>
      <c r="W5" s="72"/>
      <c r="X5" s="72"/>
      <c r="Z5" s="72" t="s">
        <v>296</v>
      </c>
      <c r="AA5" s="72"/>
      <c r="AB5" s="72"/>
      <c r="AC5" s="72"/>
      <c r="AD5" s="72"/>
      <c r="AE5" s="72"/>
      <c r="AF5" s="72"/>
      <c r="AG5" s="72"/>
      <c r="AH5" s="72"/>
      <c r="AI5" s="72"/>
      <c r="AK5" s="72" t="s">
        <v>297</v>
      </c>
      <c r="AL5" s="72"/>
      <c r="AM5" s="72"/>
      <c r="AN5" s="72"/>
      <c r="AO5" s="72"/>
      <c r="AP5" s="72"/>
      <c r="AQ5" s="72"/>
      <c r="AR5" s="72"/>
      <c r="AS5" s="72"/>
      <c r="AT5" s="72"/>
    </row>
    <row r="6" spans="2:46" ht="24" customHeight="1" thickBot="1" x14ac:dyDescent="0.35">
      <c r="B6" s="9" t="s">
        <v>0</v>
      </c>
      <c r="C6" s="10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O6" s="11" t="s">
        <v>2</v>
      </c>
      <c r="P6" s="11" t="s">
        <v>3</v>
      </c>
      <c r="Q6" s="11" t="s">
        <v>4</v>
      </c>
      <c r="R6" s="11" t="s">
        <v>5</v>
      </c>
      <c r="S6" s="11" t="s">
        <v>6</v>
      </c>
      <c r="T6" s="11" t="s">
        <v>7</v>
      </c>
      <c r="U6" s="11" t="s">
        <v>8</v>
      </c>
      <c r="V6" s="11" t="s">
        <v>9</v>
      </c>
      <c r="W6" s="11" t="s">
        <v>10</v>
      </c>
      <c r="X6" s="11" t="s">
        <v>11</v>
      </c>
      <c r="Z6" s="11" t="s">
        <v>2</v>
      </c>
      <c r="AA6" s="11" t="s">
        <v>3</v>
      </c>
      <c r="AB6" s="11" t="s">
        <v>4</v>
      </c>
      <c r="AC6" s="11" t="s">
        <v>5</v>
      </c>
      <c r="AD6" s="11" t="s">
        <v>6</v>
      </c>
      <c r="AE6" s="11" t="s">
        <v>7</v>
      </c>
      <c r="AF6" s="11" t="s">
        <v>8</v>
      </c>
      <c r="AG6" s="11" t="s">
        <v>9</v>
      </c>
      <c r="AH6" s="11" t="s">
        <v>10</v>
      </c>
      <c r="AI6" s="11" t="s">
        <v>11</v>
      </c>
      <c r="AK6" s="11" t="s">
        <v>2</v>
      </c>
      <c r="AL6" s="11" t="s">
        <v>3</v>
      </c>
      <c r="AM6" s="11" t="s">
        <v>4</v>
      </c>
      <c r="AN6" s="11" t="s">
        <v>5</v>
      </c>
      <c r="AO6" s="11" t="s">
        <v>6</v>
      </c>
      <c r="AP6" s="11" t="s">
        <v>7</v>
      </c>
      <c r="AQ6" s="11" t="s">
        <v>8</v>
      </c>
      <c r="AR6" s="11" t="s">
        <v>9</v>
      </c>
      <c r="AS6" s="11" t="s">
        <v>10</v>
      </c>
      <c r="AT6" s="11" t="s">
        <v>11</v>
      </c>
    </row>
    <row r="7" spans="2:46" ht="16.2" customHeight="1" thickBot="1" x14ac:dyDescent="0.35">
      <c r="B7" s="16" t="s">
        <v>12</v>
      </c>
      <c r="C7" s="2" t="s">
        <v>13</v>
      </c>
      <c r="D7" s="61">
        <v>684</v>
      </c>
      <c r="E7" s="61">
        <v>684</v>
      </c>
      <c r="F7" s="61">
        <v>760</v>
      </c>
      <c r="G7" s="69">
        <v>760</v>
      </c>
      <c r="H7" s="69">
        <v>760</v>
      </c>
      <c r="I7" s="69">
        <v>836</v>
      </c>
      <c r="J7" s="69">
        <v>836</v>
      </c>
      <c r="K7" s="61">
        <v>911</v>
      </c>
      <c r="L7" s="69">
        <v>987</v>
      </c>
      <c r="M7" s="61">
        <v>1064</v>
      </c>
      <c r="N7" s="46"/>
      <c r="O7" s="44">
        <f>D7/120%</f>
        <v>570</v>
      </c>
      <c r="P7" s="44">
        <f t="shared" ref="P7:W7" si="0">E7/120%</f>
        <v>570</v>
      </c>
      <c r="Q7" s="44">
        <f t="shared" si="0"/>
        <v>633.33333333333337</v>
      </c>
      <c r="R7" s="45">
        <f t="shared" si="0"/>
        <v>633.33333333333337</v>
      </c>
      <c r="S7" s="45">
        <f t="shared" si="0"/>
        <v>633.33333333333337</v>
      </c>
      <c r="T7" s="45">
        <f t="shared" si="0"/>
        <v>696.66666666666674</v>
      </c>
      <c r="U7" s="45">
        <f t="shared" si="0"/>
        <v>696.66666666666674</v>
      </c>
      <c r="V7" s="44">
        <f t="shared" si="0"/>
        <v>759.16666666666674</v>
      </c>
      <c r="W7" s="45">
        <f t="shared" si="0"/>
        <v>822.5</v>
      </c>
      <c r="X7" s="44">
        <f>M7/120%</f>
        <v>886.66666666666674</v>
      </c>
      <c r="Y7" s="46"/>
      <c r="Z7" s="44">
        <f t="shared" ref="Z7:Z40" si="1">ROUNDUP(D7-D7*$C$4,0)</f>
        <v>684</v>
      </c>
      <c r="AA7" s="44">
        <f t="shared" ref="AA7:AA40" si="2">ROUNDUP(E7-E7*$C$4,0)</f>
        <v>684</v>
      </c>
      <c r="AB7" s="44">
        <f t="shared" ref="AB7:AB40" si="3">ROUNDUP(F7-F7*$C$4,0)</f>
        <v>760</v>
      </c>
      <c r="AC7" s="45">
        <f t="shared" ref="AC7:AC40" si="4">ROUNDUP(G7-G7*$C$4,0)</f>
        <v>760</v>
      </c>
      <c r="AD7" s="45">
        <f t="shared" ref="AD7:AD40" si="5">ROUNDUP(H7-H7*$C$4,0)</f>
        <v>760</v>
      </c>
      <c r="AE7" s="45">
        <f t="shared" ref="AE7:AE40" si="6">ROUNDUP(I7-I7*$C$4,0)</f>
        <v>836</v>
      </c>
      <c r="AF7" s="45">
        <f t="shared" ref="AF7:AF40" si="7">ROUNDUP(J7-J7*$C$4,0)</f>
        <v>836</v>
      </c>
      <c r="AG7" s="44">
        <f t="shared" ref="AG7:AG40" si="8">ROUNDUP(K7-K7*$C$4,0)</f>
        <v>911</v>
      </c>
      <c r="AH7" s="45">
        <f t="shared" ref="AH7:AH40" si="9">ROUNDUP(L7-L7*$C$4,0)</f>
        <v>987</v>
      </c>
      <c r="AI7" s="44">
        <f t="shared" ref="AI7:AI40" si="10">ROUNDUP(M7-M7*$C$4,0)</f>
        <v>1064</v>
      </c>
      <c r="AJ7" s="46"/>
      <c r="AK7" s="44">
        <f t="shared" ref="AK7:AK40" si="11">ROUNDUP(D7-D7*$C$4,0)/120%</f>
        <v>570</v>
      </c>
      <c r="AL7" s="44">
        <f t="shared" ref="AL7:AL40" si="12">ROUNDUP(E7-E7*$C$4,0)/120%</f>
        <v>570</v>
      </c>
      <c r="AM7" s="44">
        <f t="shared" ref="AM7:AM40" si="13">ROUNDUP(F7-F7*$C$4,0)/120%</f>
        <v>633.33333333333337</v>
      </c>
      <c r="AN7" s="45">
        <f t="shared" ref="AN7:AN40" si="14">ROUNDUP(G7-G7*$C$4,0)/120%</f>
        <v>633.33333333333337</v>
      </c>
      <c r="AO7" s="45">
        <f t="shared" ref="AO7:AO40" si="15">ROUNDUP(H7-H7*$C$4,0)/120%</f>
        <v>633.33333333333337</v>
      </c>
      <c r="AP7" s="45">
        <f t="shared" ref="AP7:AP40" si="16">ROUNDUP(I7-I7*$C$4,0)/120%</f>
        <v>696.66666666666674</v>
      </c>
      <c r="AQ7" s="45">
        <f t="shared" ref="AQ7:AQ40" si="17">ROUNDUP(J7-J7*$C$4,0)/120%</f>
        <v>696.66666666666674</v>
      </c>
      <c r="AR7" s="44">
        <f t="shared" ref="AR7:AR40" si="18">ROUNDUP(K7-K7*$C$4,0)/120%</f>
        <v>759.16666666666674</v>
      </c>
      <c r="AS7" s="45">
        <f t="shared" ref="AS7:AS40" si="19">ROUNDUP(L7-L7*$C$4,0)/120%</f>
        <v>822.5</v>
      </c>
      <c r="AT7" s="44">
        <f t="shared" ref="AT7:AT40" si="20">ROUNDUP(M7-M7*$C$4,0)/120%</f>
        <v>886.66666666666674</v>
      </c>
    </row>
    <row r="8" spans="2:46" ht="16.2" customHeight="1" thickBot="1" x14ac:dyDescent="0.35">
      <c r="B8" s="16" t="s">
        <v>14</v>
      </c>
      <c r="C8" s="2" t="s">
        <v>15</v>
      </c>
      <c r="D8" s="61">
        <v>1443</v>
      </c>
      <c r="E8" s="61">
        <v>1595</v>
      </c>
      <c r="F8" s="61">
        <v>1824</v>
      </c>
      <c r="G8" s="69">
        <v>1975</v>
      </c>
      <c r="H8" s="69">
        <v>2203</v>
      </c>
      <c r="I8" s="69">
        <v>2735</v>
      </c>
      <c r="J8" s="69">
        <v>3190</v>
      </c>
      <c r="K8" s="61">
        <v>3419</v>
      </c>
      <c r="L8" s="69">
        <v>4330</v>
      </c>
      <c r="M8" s="61">
        <v>5240</v>
      </c>
      <c r="N8" s="46"/>
      <c r="O8" s="44">
        <f t="shared" ref="O8:O65" si="21">D8/120%</f>
        <v>1202.5</v>
      </c>
      <c r="P8" s="44">
        <f t="shared" ref="P8:P61" si="22">E8/120%</f>
        <v>1329.1666666666667</v>
      </c>
      <c r="Q8" s="44">
        <f t="shared" ref="Q8:Q61" si="23">F8/120%</f>
        <v>1520</v>
      </c>
      <c r="R8" s="45">
        <f t="shared" ref="R8:R62" si="24">G8/120%</f>
        <v>1645.8333333333335</v>
      </c>
      <c r="S8" s="45">
        <f t="shared" ref="S8:S62" si="25">H8/120%</f>
        <v>1835.8333333333335</v>
      </c>
      <c r="T8" s="45">
        <f t="shared" ref="T8:T62" si="26">I8/120%</f>
        <v>2279.166666666667</v>
      </c>
      <c r="U8" s="45">
        <f t="shared" ref="U8:U62" si="27">J8/120%</f>
        <v>2658.3333333333335</v>
      </c>
      <c r="V8" s="44">
        <f t="shared" ref="V8:V62" si="28">K8/120%</f>
        <v>2849.166666666667</v>
      </c>
      <c r="W8" s="45">
        <f t="shared" ref="W8:W62" si="29">L8/120%</f>
        <v>3608.3333333333335</v>
      </c>
      <c r="X8" s="44">
        <f t="shared" ref="X8:X62" si="30">M8/120%</f>
        <v>4366.666666666667</v>
      </c>
      <c r="Y8" s="46"/>
      <c r="Z8" s="44">
        <f t="shared" si="1"/>
        <v>1443</v>
      </c>
      <c r="AA8" s="44">
        <f t="shared" si="2"/>
        <v>1595</v>
      </c>
      <c r="AB8" s="44">
        <f t="shared" si="3"/>
        <v>1824</v>
      </c>
      <c r="AC8" s="45">
        <f t="shared" si="4"/>
        <v>1975</v>
      </c>
      <c r="AD8" s="45">
        <f t="shared" si="5"/>
        <v>2203</v>
      </c>
      <c r="AE8" s="45">
        <f t="shared" si="6"/>
        <v>2735</v>
      </c>
      <c r="AF8" s="45">
        <f t="shared" si="7"/>
        <v>3190</v>
      </c>
      <c r="AG8" s="44">
        <f t="shared" si="8"/>
        <v>3419</v>
      </c>
      <c r="AH8" s="45">
        <f t="shared" si="9"/>
        <v>4330</v>
      </c>
      <c r="AI8" s="44">
        <f t="shared" si="10"/>
        <v>5240</v>
      </c>
      <c r="AJ8" s="46"/>
      <c r="AK8" s="44">
        <f t="shared" si="11"/>
        <v>1202.5</v>
      </c>
      <c r="AL8" s="44">
        <f t="shared" si="12"/>
        <v>1329.1666666666667</v>
      </c>
      <c r="AM8" s="44">
        <f t="shared" si="13"/>
        <v>1520</v>
      </c>
      <c r="AN8" s="45">
        <f t="shared" si="14"/>
        <v>1645.8333333333335</v>
      </c>
      <c r="AO8" s="45">
        <f t="shared" si="15"/>
        <v>1835.8333333333335</v>
      </c>
      <c r="AP8" s="45">
        <f t="shared" si="16"/>
        <v>2279.166666666667</v>
      </c>
      <c r="AQ8" s="45">
        <f t="shared" si="17"/>
        <v>2658.3333333333335</v>
      </c>
      <c r="AR8" s="44">
        <f t="shared" si="18"/>
        <v>2849.166666666667</v>
      </c>
      <c r="AS8" s="45">
        <f t="shared" si="19"/>
        <v>3608.3333333333335</v>
      </c>
      <c r="AT8" s="44">
        <f t="shared" si="20"/>
        <v>4366.666666666667</v>
      </c>
    </row>
    <row r="9" spans="2:46" ht="16.2" customHeight="1" thickBot="1" x14ac:dyDescent="0.35">
      <c r="B9" s="16" t="s">
        <v>16</v>
      </c>
      <c r="C9" s="2" t="s">
        <v>17</v>
      </c>
      <c r="D9" s="61">
        <v>1519</v>
      </c>
      <c r="E9" s="61">
        <v>1747</v>
      </c>
      <c r="F9" s="61">
        <v>1900</v>
      </c>
      <c r="G9" s="61">
        <v>1975</v>
      </c>
      <c r="H9" s="61">
        <v>2203</v>
      </c>
      <c r="I9" s="61">
        <v>2506</v>
      </c>
      <c r="J9" s="61">
        <v>2735</v>
      </c>
      <c r="K9" s="61">
        <v>3038</v>
      </c>
      <c r="L9" s="61">
        <v>3342</v>
      </c>
      <c r="M9" s="61">
        <v>3949</v>
      </c>
      <c r="N9" s="46"/>
      <c r="O9" s="44">
        <f t="shared" si="21"/>
        <v>1265.8333333333335</v>
      </c>
      <c r="P9" s="44">
        <f t="shared" si="22"/>
        <v>1455.8333333333335</v>
      </c>
      <c r="Q9" s="44">
        <f t="shared" si="23"/>
        <v>1583.3333333333335</v>
      </c>
      <c r="R9" s="44">
        <f t="shared" si="24"/>
        <v>1645.8333333333335</v>
      </c>
      <c r="S9" s="44">
        <f t="shared" si="25"/>
        <v>1835.8333333333335</v>
      </c>
      <c r="T9" s="44">
        <f t="shared" si="26"/>
        <v>2088.3333333333335</v>
      </c>
      <c r="U9" s="44">
        <f t="shared" si="27"/>
        <v>2279.166666666667</v>
      </c>
      <c r="V9" s="44">
        <f t="shared" si="28"/>
        <v>2531.666666666667</v>
      </c>
      <c r="W9" s="44">
        <f t="shared" si="29"/>
        <v>2785</v>
      </c>
      <c r="X9" s="44">
        <f t="shared" si="30"/>
        <v>3290.8333333333335</v>
      </c>
      <c r="Y9" s="46"/>
      <c r="Z9" s="44">
        <f t="shared" si="1"/>
        <v>1519</v>
      </c>
      <c r="AA9" s="44">
        <f t="shared" si="2"/>
        <v>1747</v>
      </c>
      <c r="AB9" s="44">
        <f t="shared" si="3"/>
        <v>1900</v>
      </c>
      <c r="AC9" s="44">
        <f t="shared" si="4"/>
        <v>1975</v>
      </c>
      <c r="AD9" s="44">
        <f t="shared" si="5"/>
        <v>2203</v>
      </c>
      <c r="AE9" s="44">
        <f t="shared" si="6"/>
        <v>2506</v>
      </c>
      <c r="AF9" s="44">
        <f t="shared" si="7"/>
        <v>2735</v>
      </c>
      <c r="AG9" s="44">
        <f t="shared" si="8"/>
        <v>3038</v>
      </c>
      <c r="AH9" s="44">
        <f t="shared" si="9"/>
        <v>3342</v>
      </c>
      <c r="AI9" s="44">
        <f t="shared" si="10"/>
        <v>3949</v>
      </c>
      <c r="AJ9" s="46"/>
      <c r="AK9" s="44">
        <f t="shared" si="11"/>
        <v>1265.8333333333335</v>
      </c>
      <c r="AL9" s="44">
        <f t="shared" si="12"/>
        <v>1455.8333333333335</v>
      </c>
      <c r="AM9" s="44">
        <f t="shared" si="13"/>
        <v>1583.3333333333335</v>
      </c>
      <c r="AN9" s="44">
        <f t="shared" si="14"/>
        <v>1645.8333333333335</v>
      </c>
      <c r="AO9" s="44">
        <f t="shared" si="15"/>
        <v>1835.8333333333335</v>
      </c>
      <c r="AP9" s="44">
        <f t="shared" si="16"/>
        <v>2088.3333333333335</v>
      </c>
      <c r="AQ9" s="44">
        <f t="shared" si="17"/>
        <v>2279.166666666667</v>
      </c>
      <c r="AR9" s="44">
        <f t="shared" si="18"/>
        <v>2531.666666666667</v>
      </c>
      <c r="AS9" s="44">
        <f t="shared" si="19"/>
        <v>2785</v>
      </c>
      <c r="AT9" s="44">
        <f t="shared" si="20"/>
        <v>3290.8333333333335</v>
      </c>
    </row>
    <row r="10" spans="2:46" ht="16.2" customHeight="1" thickBot="1" x14ac:dyDescent="0.35">
      <c r="B10" s="16" t="s">
        <v>18</v>
      </c>
      <c r="C10" s="3" t="s">
        <v>19</v>
      </c>
      <c r="D10" s="61">
        <v>5393</v>
      </c>
      <c r="E10" s="61">
        <v>6227</v>
      </c>
      <c r="F10" s="61">
        <v>6911</v>
      </c>
      <c r="G10" s="61">
        <v>7519</v>
      </c>
      <c r="H10" s="61">
        <v>8505</v>
      </c>
      <c r="I10" s="61">
        <v>9950</v>
      </c>
      <c r="J10" s="61">
        <v>10936</v>
      </c>
      <c r="K10" s="61">
        <v>12074</v>
      </c>
      <c r="L10" s="61">
        <v>13593</v>
      </c>
      <c r="M10" s="61">
        <v>16403</v>
      </c>
      <c r="N10" s="46"/>
      <c r="O10" s="44">
        <f t="shared" si="21"/>
        <v>4494.166666666667</v>
      </c>
      <c r="P10" s="44">
        <f t="shared" si="22"/>
        <v>5189.166666666667</v>
      </c>
      <c r="Q10" s="44">
        <f t="shared" si="23"/>
        <v>5759.166666666667</v>
      </c>
      <c r="R10" s="44">
        <f t="shared" si="24"/>
        <v>6265.8333333333339</v>
      </c>
      <c r="S10" s="44">
        <f t="shared" si="25"/>
        <v>7087.5</v>
      </c>
      <c r="T10" s="44">
        <f t="shared" si="26"/>
        <v>8291.6666666666679</v>
      </c>
      <c r="U10" s="44">
        <f t="shared" si="27"/>
        <v>9113.3333333333339</v>
      </c>
      <c r="V10" s="44">
        <f t="shared" si="28"/>
        <v>10061.666666666668</v>
      </c>
      <c r="W10" s="44">
        <f t="shared" si="29"/>
        <v>11327.5</v>
      </c>
      <c r="X10" s="44">
        <f t="shared" si="30"/>
        <v>13669.166666666668</v>
      </c>
      <c r="Y10" s="46"/>
      <c r="Z10" s="44">
        <f t="shared" si="1"/>
        <v>5393</v>
      </c>
      <c r="AA10" s="44">
        <f t="shared" si="2"/>
        <v>6227</v>
      </c>
      <c r="AB10" s="44">
        <f t="shared" si="3"/>
        <v>6911</v>
      </c>
      <c r="AC10" s="44">
        <f t="shared" si="4"/>
        <v>7519</v>
      </c>
      <c r="AD10" s="44">
        <f t="shared" si="5"/>
        <v>8505</v>
      </c>
      <c r="AE10" s="44">
        <f t="shared" si="6"/>
        <v>9950</v>
      </c>
      <c r="AF10" s="44">
        <f t="shared" si="7"/>
        <v>10936</v>
      </c>
      <c r="AG10" s="44">
        <f t="shared" si="8"/>
        <v>12074</v>
      </c>
      <c r="AH10" s="44">
        <f t="shared" si="9"/>
        <v>13593</v>
      </c>
      <c r="AI10" s="44">
        <f t="shared" si="10"/>
        <v>16403</v>
      </c>
      <c r="AJ10" s="46"/>
      <c r="AK10" s="44">
        <f t="shared" si="11"/>
        <v>4494.166666666667</v>
      </c>
      <c r="AL10" s="44">
        <f t="shared" si="12"/>
        <v>5189.166666666667</v>
      </c>
      <c r="AM10" s="44">
        <f t="shared" si="13"/>
        <v>5759.166666666667</v>
      </c>
      <c r="AN10" s="44">
        <f t="shared" si="14"/>
        <v>6265.8333333333339</v>
      </c>
      <c r="AO10" s="44">
        <f t="shared" si="15"/>
        <v>7087.5</v>
      </c>
      <c r="AP10" s="44">
        <f t="shared" si="16"/>
        <v>8291.6666666666679</v>
      </c>
      <c r="AQ10" s="44">
        <f t="shared" si="17"/>
        <v>9113.3333333333339</v>
      </c>
      <c r="AR10" s="44">
        <f t="shared" si="18"/>
        <v>10061.666666666668</v>
      </c>
      <c r="AS10" s="44">
        <f t="shared" si="19"/>
        <v>11327.5</v>
      </c>
      <c r="AT10" s="44">
        <f t="shared" si="20"/>
        <v>13669.166666666668</v>
      </c>
    </row>
    <row r="11" spans="2:46" ht="16.2" customHeight="1" thickBot="1" x14ac:dyDescent="0.35">
      <c r="B11" s="16" t="s">
        <v>20</v>
      </c>
      <c r="C11" s="2" t="s">
        <v>21</v>
      </c>
      <c r="D11" s="61">
        <v>3190</v>
      </c>
      <c r="E11" s="61">
        <v>3797</v>
      </c>
      <c r="F11" s="61">
        <v>4254</v>
      </c>
      <c r="G11" s="61">
        <v>4632</v>
      </c>
      <c r="H11" s="61">
        <v>5240</v>
      </c>
      <c r="I11" s="61">
        <v>6075</v>
      </c>
      <c r="J11" s="61">
        <v>6684</v>
      </c>
      <c r="K11" s="61">
        <v>7594</v>
      </c>
      <c r="L11" s="61">
        <v>8809</v>
      </c>
      <c r="M11" s="61">
        <v>9950</v>
      </c>
      <c r="N11" s="46"/>
      <c r="O11" s="44">
        <f t="shared" si="21"/>
        <v>2658.3333333333335</v>
      </c>
      <c r="P11" s="44">
        <f t="shared" si="22"/>
        <v>3164.166666666667</v>
      </c>
      <c r="Q11" s="44">
        <f t="shared" si="23"/>
        <v>3545</v>
      </c>
      <c r="R11" s="44">
        <f t="shared" si="24"/>
        <v>3860</v>
      </c>
      <c r="S11" s="44">
        <f t="shared" si="25"/>
        <v>4366.666666666667</v>
      </c>
      <c r="T11" s="44">
        <f t="shared" si="26"/>
        <v>5062.5</v>
      </c>
      <c r="U11" s="44">
        <f t="shared" si="27"/>
        <v>5570</v>
      </c>
      <c r="V11" s="44">
        <f t="shared" si="28"/>
        <v>6328.3333333333339</v>
      </c>
      <c r="W11" s="44">
        <f t="shared" si="29"/>
        <v>7340.8333333333339</v>
      </c>
      <c r="X11" s="44">
        <f t="shared" si="30"/>
        <v>8291.6666666666679</v>
      </c>
      <c r="Y11" s="46"/>
      <c r="Z11" s="44">
        <f t="shared" si="1"/>
        <v>3190</v>
      </c>
      <c r="AA11" s="44">
        <f t="shared" si="2"/>
        <v>3797</v>
      </c>
      <c r="AB11" s="44">
        <f t="shared" si="3"/>
        <v>4254</v>
      </c>
      <c r="AC11" s="44">
        <f t="shared" si="4"/>
        <v>4632</v>
      </c>
      <c r="AD11" s="44">
        <f t="shared" si="5"/>
        <v>5240</v>
      </c>
      <c r="AE11" s="44">
        <f t="shared" si="6"/>
        <v>6075</v>
      </c>
      <c r="AF11" s="44">
        <f t="shared" si="7"/>
        <v>6684</v>
      </c>
      <c r="AG11" s="44">
        <f t="shared" si="8"/>
        <v>7594</v>
      </c>
      <c r="AH11" s="44">
        <f t="shared" si="9"/>
        <v>8809</v>
      </c>
      <c r="AI11" s="44">
        <f t="shared" si="10"/>
        <v>9950</v>
      </c>
      <c r="AJ11" s="46"/>
      <c r="AK11" s="44">
        <f t="shared" si="11"/>
        <v>2658.3333333333335</v>
      </c>
      <c r="AL11" s="44">
        <f t="shared" si="12"/>
        <v>3164.166666666667</v>
      </c>
      <c r="AM11" s="44">
        <f t="shared" si="13"/>
        <v>3545</v>
      </c>
      <c r="AN11" s="44">
        <f t="shared" si="14"/>
        <v>3860</v>
      </c>
      <c r="AO11" s="44">
        <f t="shared" si="15"/>
        <v>4366.666666666667</v>
      </c>
      <c r="AP11" s="44">
        <f t="shared" si="16"/>
        <v>5062.5</v>
      </c>
      <c r="AQ11" s="44">
        <f t="shared" si="17"/>
        <v>5570</v>
      </c>
      <c r="AR11" s="44">
        <f t="shared" si="18"/>
        <v>6328.3333333333339</v>
      </c>
      <c r="AS11" s="44">
        <f t="shared" si="19"/>
        <v>7340.8333333333339</v>
      </c>
      <c r="AT11" s="44">
        <f t="shared" si="20"/>
        <v>8291.6666666666679</v>
      </c>
    </row>
    <row r="12" spans="2:46" ht="16.2" customHeight="1" thickBot="1" x14ac:dyDescent="0.35">
      <c r="B12" s="16" t="s">
        <v>22</v>
      </c>
      <c r="C12" s="2" t="s">
        <v>23</v>
      </c>
      <c r="D12" s="61">
        <v>3570</v>
      </c>
      <c r="E12" s="61">
        <v>4177</v>
      </c>
      <c r="F12" s="61">
        <v>4555</v>
      </c>
      <c r="G12" s="61">
        <v>4937</v>
      </c>
      <c r="H12" s="69">
        <v>5696</v>
      </c>
      <c r="I12" s="69">
        <v>6684</v>
      </c>
      <c r="J12" s="69">
        <v>7519</v>
      </c>
      <c r="K12" s="61">
        <v>10100</v>
      </c>
      <c r="L12" s="69">
        <v>10784</v>
      </c>
      <c r="M12" s="61">
        <v>11468</v>
      </c>
      <c r="N12" s="46"/>
      <c r="O12" s="44">
        <f t="shared" si="21"/>
        <v>2975</v>
      </c>
      <c r="P12" s="44">
        <f t="shared" si="22"/>
        <v>3480.8333333333335</v>
      </c>
      <c r="Q12" s="44">
        <f t="shared" si="23"/>
        <v>3795.8333333333335</v>
      </c>
      <c r="R12" s="44">
        <f t="shared" si="24"/>
        <v>4114.166666666667</v>
      </c>
      <c r="S12" s="45">
        <f t="shared" si="25"/>
        <v>4746.666666666667</v>
      </c>
      <c r="T12" s="45">
        <f t="shared" si="26"/>
        <v>5570</v>
      </c>
      <c r="U12" s="45">
        <f t="shared" si="27"/>
        <v>6265.8333333333339</v>
      </c>
      <c r="V12" s="44">
        <f t="shared" si="28"/>
        <v>8416.6666666666679</v>
      </c>
      <c r="W12" s="45">
        <f t="shared" si="29"/>
        <v>8986.6666666666679</v>
      </c>
      <c r="X12" s="44">
        <f t="shared" si="30"/>
        <v>9556.6666666666679</v>
      </c>
      <c r="Y12" s="46"/>
      <c r="Z12" s="44">
        <f t="shared" si="1"/>
        <v>3570</v>
      </c>
      <c r="AA12" s="44">
        <f t="shared" si="2"/>
        <v>4177</v>
      </c>
      <c r="AB12" s="44">
        <f t="shared" si="3"/>
        <v>4555</v>
      </c>
      <c r="AC12" s="44">
        <f t="shared" si="4"/>
        <v>4937</v>
      </c>
      <c r="AD12" s="45">
        <f t="shared" si="5"/>
        <v>5696</v>
      </c>
      <c r="AE12" s="45">
        <f t="shared" si="6"/>
        <v>6684</v>
      </c>
      <c r="AF12" s="45">
        <f t="shared" si="7"/>
        <v>7519</v>
      </c>
      <c r="AG12" s="44">
        <f t="shared" si="8"/>
        <v>10100</v>
      </c>
      <c r="AH12" s="45">
        <f t="shared" si="9"/>
        <v>10784</v>
      </c>
      <c r="AI12" s="44">
        <f t="shared" si="10"/>
        <v>11468</v>
      </c>
      <c r="AJ12" s="46"/>
      <c r="AK12" s="44">
        <f t="shared" si="11"/>
        <v>2975</v>
      </c>
      <c r="AL12" s="44">
        <f t="shared" si="12"/>
        <v>3480.8333333333335</v>
      </c>
      <c r="AM12" s="44">
        <f t="shared" si="13"/>
        <v>3795.8333333333335</v>
      </c>
      <c r="AN12" s="44">
        <f t="shared" si="14"/>
        <v>4114.166666666667</v>
      </c>
      <c r="AO12" s="45">
        <f t="shared" si="15"/>
        <v>4746.666666666667</v>
      </c>
      <c r="AP12" s="45">
        <f t="shared" si="16"/>
        <v>5570</v>
      </c>
      <c r="AQ12" s="45">
        <f t="shared" si="17"/>
        <v>6265.8333333333339</v>
      </c>
      <c r="AR12" s="44">
        <f t="shared" si="18"/>
        <v>8416.6666666666679</v>
      </c>
      <c r="AS12" s="45">
        <f t="shared" si="19"/>
        <v>8986.6666666666679</v>
      </c>
      <c r="AT12" s="44">
        <f t="shared" si="20"/>
        <v>9556.6666666666679</v>
      </c>
    </row>
    <row r="13" spans="2:46" ht="16.2" customHeight="1" thickBot="1" x14ac:dyDescent="0.35">
      <c r="B13" s="16" t="s">
        <v>24</v>
      </c>
      <c r="C13" s="2" t="s">
        <v>25</v>
      </c>
      <c r="D13" s="61">
        <v>4480</v>
      </c>
      <c r="E13" s="61">
        <v>5316</v>
      </c>
      <c r="F13" s="61">
        <v>5925</v>
      </c>
      <c r="G13" s="69">
        <v>6530</v>
      </c>
      <c r="H13" s="69">
        <v>7444</v>
      </c>
      <c r="I13" s="69">
        <v>10480</v>
      </c>
      <c r="J13" s="69">
        <v>10480</v>
      </c>
      <c r="K13" s="61">
        <v>14354</v>
      </c>
      <c r="L13" s="69">
        <v>15264</v>
      </c>
      <c r="M13" s="61">
        <v>16860</v>
      </c>
      <c r="N13" s="46"/>
      <c r="O13" s="44">
        <f t="shared" si="21"/>
        <v>3733.3333333333335</v>
      </c>
      <c r="P13" s="44">
        <f t="shared" si="22"/>
        <v>4430</v>
      </c>
      <c r="Q13" s="44">
        <f t="shared" si="23"/>
        <v>4937.5</v>
      </c>
      <c r="R13" s="45">
        <f t="shared" si="24"/>
        <v>5441.666666666667</v>
      </c>
      <c r="S13" s="45">
        <f t="shared" si="25"/>
        <v>6203.3333333333339</v>
      </c>
      <c r="T13" s="45">
        <f t="shared" si="26"/>
        <v>8733.3333333333339</v>
      </c>
      <c r="U13" s="45">
        <f t="shared" si="27"/>
        <v>8733.3333333333339</v>
      </c>
      <c r="V13" s="44">
        <f t="shared" si="28"/>
        <v>11961.666666666668</v>
      </c>
      <c r="W13" s="45">
        <f t="shared" si="29"/>
        <v>12720</v>
      </c>
      <c r="X13" s="44">
        <f t="shared" si="30"/>
        <v>14050</v>
      </c>
      <c r="Y13" s="46"/>
      <c r="Z13" s="44">
        <f t="shared" si="1"/>
        <v>4480</v>
      </c>
      <c r="AA13" s="44">
        <f t="shared" si="2"/>
        <v>5316</v>
      </c>
      <c r="AB13" s="44">
        <f t="shared" si="3"/>
        <v>5925</v>
      </c>
      <c r="AC13" s="45">
        <f t="shared" si="4"/>
        <v>6530</v>
      </c>
      <c r="AD13" s="45">
        <f t="shared" si="5"/>
        <v>7444</v>
      </c>
      <c r="AE13" s="45">
        <f t="shared" si="6"/>
        <v>10480</v>
      </c>
      <c r="AF13" s="45">
        <f t="shared" si="7"/>
        <v>10480</v>
      </c>
      <c r="AG13" s="44">
        <f t="shared" si="8"/>
        <v>14354</v>
      </c>
      <c r="AH13" s="45">
        <f t="shared" si="9"/>
        <v>15264</v>
      </c>
      <c r="AI13" s="44">
        <f t="shared" si="10"/>
        <v>16860</v>
      </c>
      <c r="AJ13" s="46"/>
      <c r="AK13" s="44">
        <f t="shared" si="11"/>
        <v>3733.3333333333335</v>
      </c>
      <c r="AL13" s="44">
        <f t="shared" si="12"/>
        <v>4430</v>
      </c>
      <c r="AM13" s="44">
        <f t="shared" si="13"/>
        <v>4937.5</v>
      </c>
      <c r="AN13" s="45">
        <f t="shared" si="14"/>
        <v>5441.666666666667</v>
      </c>
      <c r="AO13" s="45">
        <f t="shared" si="15"/>
        <v>6203.3333333333339</v>
      </c>
      <c r="AP13" s="45">
        <f t="shared" si="16"/>
        <v>8733.3333333333339</v>
      </c>
      <c r="AQ13" s="45">
        <f t="shared" si="17"/>
        <v>8733.3333333333339</v>
      </c>
      <c r="AR13" s="44">
        <f t="shared" si="18"/>
        <v>11961.666666666668</v>
      </c>
      <c r="AS13" s="45">
        <f t="shared" si="19"/>
        <v>12720</v>
      </c>
      <c r="AT13" s="44">
        <f t="shared" si="20"/>
        <v>14050</v>
      </c>
    </row>
    <row r="14" spans="2:46" ht="16.2" customHeight="1" thickBot="1" x14ac:dyDescent="0.35">
      <c r="B14" s="16" t="s">
        <v>26</v>
      </c>
      <c r="C14" s="2" t="s">
        <v>27</v>
      </c>
      <c r="D14" s="61">
        <v>4709</v>
      </c>
      <c r="E14" s="61">
        <v>6531</v>
      </c>
      <c r="F14" s="61">
        <v>6684</v>
      </c>
      <c r="G14" s="61">
        <v>6835</v>
      </c>
      <c r="H14" s="61">
        <v>9189</v>
      </c>
      <c r="I14" s="61">
        <v>10328</v>
      </c>
      <c r="J14" s="61">
        <v>11999</v>
      </c>
      <c r="K14" s="61">
        <v>13443</v>
      </c>
      <c r="L14" s="61">
        <v>14884</v>
      </c>
      <c r="M14" s="61">
        <v>18302</v>
      </c>
      <c r="N14" s="46"/>
      <c r="O14" s="44">
        <f t="shared" si="21"/>
        <v>3924.166666666667</v>
      </c>
      <c r="P14" s="44">
        <f t="shared" si="22"/>
        <v>5442.5</v>
      </c>
      <c r="Q14" s="44">
        <f t="shared" si="23"/>
        <v>5570</v>
      </c>
      <c r="R14" s="44">
        <f t="shared" si="24"/>
        <v>5695.8333333333339</v>
      </c>
      <c r="S14" s="44">
        <f t="shared" si="25"/>
        <v>7657.5</v>
      </c>
      <c r="T14" s="44">
        <f t="shared" si="26"/>
        <v>8606.6666666666679</v>
      </c>
      <c r="U14" s="44">
        <f t="shared" si="27"/>
        <v>9999.1666666666679</v>
      </c>
      <c r="V14" s="44">
        <f t="shared" si="28"/>
        <v>11202.5</v>
      </c>
      <c r="W14" s="44">
        <f t="shared" si="29"/>
        <v>12403.333333333334</v>
      </c>
      <c r="X14" s="44">
        <f t="shared" si="30"/>
        <v>15251.666666666668</v>
      </c>
      <c r="Y14" s="46"/>
      <c r="Z14" s="44">
        <f t="shared" si="1"/>
        <v>4709</v>
      </c>
      <c r="AA14" s="44">
        <f t="shared" si="2"/>
        <v>6531</v>
      </c>
      <c r="AB14" s="44">
        <f t="shared" si="3"/>
        <v>6684</v>
      </c>
      <c r="AC14" s="44">
        <f t="shared" si="4"/>
        <v>6835</v>
      </c>
      <c r="AD14" s="44">
        <f t="shared" si="5"/>
        <v>9189</v>
      </c>
      <c r="AE14" s="44">
        <f t="shared" si="6"/>
        <v>10328</v>
      </c>
      <c r="AF14" s="44">
        <f t="shared" si="7"/>
        <v>11999</v>
      </c>
      <c r="AG14" s="44">
        <f t="shared" si="8"/>
        <v>13443</v>
      </c>
      <c r="AH14" s="44">
        <f t="shared" si="9"/>
        <v>14884</v>
      </c>
      <c r="AI14" s="44">
        <f t="shared" si="10"/>
        <v>18302</v>
      </c>
      <c r="AJ14" s="46"/>
      <c r="AK14" s="44">
        <f t="shared" si="11"/>
        <v>3924.166666666667</v>
      </c>
      <c r="AL14" s="44">
        <f t="shared" si="12"/>
        <v>5442.5</v>
      </c>
      <c r="AM14" s="44">
        <f t="shared" si="13"/>
        <v>5570</v>
      </c>
      <c r="AN14" s="44">
        <f t="shared" si="14"/>
        <v>5695.8333333333339</v>
      </c>
      <c r="AO14" s="44">
        <f t="shared" si="15"/>
        <v>7657.5</v>
      </c>
      <c r="AP14" s="44">
        <f t="shared" si="16"/>
        <v>8606.6666666666679</v>
      </c>
      <c r="AQ14" s="44">
        <f t="shared" si="17"/>
        <v>9999.1666666666679</v>
      </c>
      <c r="AR14" s="44">
        <f t="shared" si="18"/>
        <v>11202.5</v>
      </c>
      <c r="AS14" s="44">
        <f t="shared" si="19"/>
        <v>12403.333333333334</v>
      </c>
      <c r="AT14" s="44">
        <f t="shared" si="20"/>
        <v>15251.666666666668</v>
      </c>
    </row>
    <row r="15" spans="2:46" ht="16.2" customHeight="1" thickBot="1" x14ac:dyDescent="0.35">
      <c r="B15" s="16" t="s">
        <v>28</v>
      </c>
      <c r="C15" s="2" t="s">
        <v>29</v>
      </c>
      <c r="D15" s="61">
        <v>4480</v>
      </c>
      <c r="E15" s="61">
        <v>5316</v>
      </c>
      <c r="F15" s="61">
        <v>5925</v>
      </c>
      <c r="G15" s="61">
        <v>6531</v>
      </c>
      <c r="H15" s="61">
        <v>7444</v>
      </c>
      <c r="I15" s="61">
        <v>10480</v>
      </c>
      <c r="J15" s="61">
        <v>10480</v>
      </c>
      <c r="K15" s="61">
        <v>14354</v>
      </c>
      <c r="L15" s="61">
        <v>15264</v>
      </c>
      <c r="M15" s="61">
        <v>16860</v>
      </c>
      <c r="N15" s="46"/>
      <c r="O15" s="44">
        <f t="shared" si="21"/>
        <v>3733.3333333333335</v>
      </c>
      <c r="P15" s="44">
        <f t="shared" si="22"/>
        <v>4430</v>
      </c>
      <c r="Q15" s="44">
        <f t="shared" si="23"/>
        <v>4937.5</v>
      </c>
      <c r="R15" s="44">
        <f t="shared" si="24"/>
        <v>5442.5</v>
      </c>
      <c r="S15" s="44">
        <f t="shared" si="25"/>
        <v>6203.3333333333339</v>
      </c>
      <c r="T15" s="44">
        <f t="shared" si="26"/>
        <v>8733.3333333333339</v>
      </c>
      <c r="U15" s="44">
        <f t="shared" si="27"/>
        <v>8733.3333333333339</v>
      </c>
      <c r="V15" s="44">
        <f t="shared" si="28"/>
        <v>11961.666666666668</v>
      </c>
      <c r="W15" s="44">
        <f t="shared" si="29"/>
        <v>12720</v>
      </c>
      <c r="X15" s="44">
        <f t="shared" si="30"/>
        <v>14050</v>
      </c>
      <c r="Y15" s="46"/>
      <c r="Z15" s="44">
        <f t="shared" si="1"/>
        <v>4480</v>
      </c>
      <c r="AA15" s="44">
        <f t="shared" si="2"/>
        <v>5316</v>
      </c>
      <c r="AB15" s="44">
        <f t="shared" si="3"/>
        <v>5925</v>
      </c>
      <c r="AC15" s="44">
        <f t="shared" si="4"/>
        <v>6531</v>
      </c>
      <c r="AD15" s="44">
        <f t="shared" si="5"/>
        <v>7444</v>
      </c>
      <c r="AE15" s="44">
        <f t="shared" si="6"/>
        <v>10480</v>
      </c>
      <c r="AF15" s="44">
        <f t="shared" si="7"/>
        <v>10480</v>
      </c>
      <c r="AG15" s="44">
        <f t="shared" si="8"/>
        <v>14354</v>
      </c>
      <c r="AH15" s="44">
        <f t="shared" si="9"/>
        <v>15264</v>
      </c>
      <c r="AI15" s="44">
        <f t="shared" si="10"/>
        <v>16860</v>
      </c>
      <c r="AJ15" s="46"/>
      <c r="AK15" s="44">
        <f t="shared" si="11"/>
        <v>3733.3333333333335</v>
      </c>
      <c r="AL15" s="44">
        <f t="shared" si="12"/>
        <v>4430</v>
      </c>
      <c r="AM15" s="44">
        <f t="shared" si="13"/>
        <v>4937.5</v>
      </c>
      <c r="AN15" s="44">
        <f t="shared" si="14"/>
        <v>5442.5</v>
      </c>
      <c r="AO15" s="44">
        <f t="shared" si="15"/>
        <v>6203.3333333333339</v>
      </c>
      <c r="AP15" s="44">
        <f t="shared" si="16"/>
        <v>8733.3333333333339</v>
      </c>
      <c r="AQ15" s="44">
        <f t="shared" si="17"/>
        <v>8733.3333333333339</v>
      </c>
      <c r="AR15" s="44">
        <f t="shared" si="18"/>
        <v>11961.666666666668</v>
      </c>
      <c r="AS15" s="44">
        <f t="shared" si="19"/>
        <v>12720</v>
      </c>
      <c r="AT15" s="44">
        <f t="shared" si="20"/>
        <v>14050</v>
      </c>
    </row>
    <row r="16" spans="2:46" ht="16.2" customHeight="1" thickBot="1" x14ac:dyDescent="0.35">
      <c r="B16" s="16" t="s">
        <v>30</v>
      </c>
      <c r="C16" s="2" t="s">
        <v>31</v>
      </c>
      <c r="D16" s="61">
        <v>4709</v>
      </c>
      <c r="E16" s="61">
        <v>6531</v>
      </c>
      <c r="F16" s="61">
        <v>6684</v>
      </c>
      <c r="G16" s="61">
        <v>6835</v>
      </c>
      <c r="H16" s="61">
        <v>9189</v>
      </c>
      <c r="I16" s="61">
        <v>10328</v>
      </c>
      <c r="J16" s="61">
        <v>11999</v>
      </c>
      <c r="K16" s="61">
        <v>13443</v>
      </c>
      <c r="L16" s="61">
        <v>14884</v>
      </c>
      <c r="M16" s="61">
        <v>18302</v>
      </c>
      <c r="N16" s="46"/>
      <c r="O16" s="44">
        <f t="shared" si="21"/>
        <v>3924.166666666667</v>
      </c>
      <c r="P16" s="44">
        <f t="shared" si="22"/>
        <v>5442.5</v>
      </c>
      <c r="Q16" s="44">
        <f t="shared" si="23"/>
        <v>5570</v>
      </c>
      <c r="R16" s="44">
        <f t="shared" si="24"/>
        <v>5695.8333333333339</v>
      </c>
      <c r="S16" s="44">
        <f t="shared" si="25"/>
        <v>7657.5</v>
      </c>
      <c r="T16" s="44">
        <f t="shared" si="26"/>
        <v>8606.6666666666679</v>
      </c>
      <c r="U16" s="44">
        <f t="shared" si="27"/>
        <v>9999.1666666666679</v>
      </c>
      <c r="V16" s="44">
        <f t="shared" si="28"/>
        <v>11202.5</v>
      </c>
      <c r="W16" s="44">
        <f t="shared" si="29"/>
        <v>12403.333333333334</v>
      </c>
      <c r="X16" s="44">
        <f t="shared" si="30"/>
        <v>15251.666666666668</v>
      </c>
      <c r="Y16" s="46"/>
      <c r="Z16" s="44">
        <f t="shared" si="1"/>
        <v>4709</v>
      </c>
      <c r="AA16" s="44">
        <f t="shared" si="2"/>
        <v>6531</v>
      </c>
      <c r="AB16" s="44">
        <f t="shared" si="3"/>
        <v>6684</v>
      </c>
      <c r="AC16" s="44">
        <f t="shared" si="4"/>
        <v>6835</v>
      </c>
      <c r="AD16" s="44">
        <f t="shared" si="5"/>
        <v>9189</v>
      </c>
      <c r="AE16" s="44">
        <f t="shared" si="6"/>
        <v>10328</v>
      </c>
      <c r="AF16" s="44">
        <f t="shared" si="7"/>
        <v>11999</v>
      </c>
      <c r="AG16" s="44">
        <f t="shared" si="8"/>
        <v>13443</v>
      </c>
      <c r="AH16" s="44">
        <f t="shared" si="9"/>
        <v>14884</v>
      </c>
      <c r="AI16" s="44">
        <f t="shared" si="10"/>
        <v>18302</v>
      </c>
      <c r="AJ16" s="46"/>
      <c r="AK16" s="44">
        <f t="shared" si="11"/>
        <v>3924.166666666667</v>
      </c>
      <c r="AL16" s="44">
        <f t="shared" si="12"/>
        <v>5442.5</v>
      </c>
      <c r="AM16" s="44">
        <f t="shared" si="13"/>
        <v>5570</v>
      </c>
      <c r="AN16" s="44">
        <f t="shared" si="14"/>
        <v>5695.8333333333339</v>
      </c>
      <c r="AO16" s="44">
        <f t="shared" si="15"/>
        <v>7657.5</v>
      </c>
      <c r="AP16" s="44">
        <f t="shared" si="16"/>
        <v>8606.6666666666679</v>
      </c>
      <c r="AQ16" s="44">
        <f t="shared" si="17"/>
        <v>9999.1666666666679</v>
      </c>
      <c r="AR16" s="44">
        <f t="shared" si="18"/>
        <v>11202.5</v>
      </c>
      <c r="AS16" s="44">
        <f t="shared" si="19"/>
        <v>12403.333333333334</v>
      </c>
      <c r="AT16" s="44">
        <f t="shared" si="20"/>
        <v>15251.666666666668</v>
      </c>
    </row>
    <row r="17" spans="2:46" ht="16.2" customHeight="1" thickBot="1" x14ac:dyDescent="0.35">
      <c r="B17" s="16" t="s">
        <v>32</v>
      </c>
      <c r="C17" s="2" t="s">
        <v>33</v>
      </c>
      <c r="D17" s="61">
        <v>5393</v>
      </c>
      <c r="E17" s="61">
        <v>5393</v>
      </c>
      <c r="F17" s="61">
        <v>5393</v>
      </c>
      <c r="G17" s="61">
        <v>5393</v>
      </c>
      <c r="H17" s="61">
        <v>5849</v>
      </c>
      <c r="I17" s="61">
        <v>6303</v>
      </c>
      <c r="J17" s="61">
        <v>6835</v>
      </c>
      <c r="K17" s="61">
        <v>6835</v>
      </c>
      <c r="L17" s="61">
        <v>7367</v>
      </c>
      <c r="M17" s="61">
        <v>7823</v>
      </c>
      <c r="N17" s="46"/>
      <c r="O17" s="44">
        <f t="shared" si="21"/>
        <v>4494.166666666667</v>
      </c>
      <c r="P17" s="44">
        <f t="shared" si="22"/>
        <v>4494.166666666667</v>
      </c>
      <c r="Q17" s="44">
        <f t="shared" si="23"/>
        <v>4494.166666666667</v>
      </c>
      <c r="R17" s="44">
        <f t="shared" si="24"/>
        <v>4494.166666666667</v>
      </c>
      <c r="S17" s="44">
        <f t="shared" si="25"/>
        <v>4874.166666666667</v>
      </c>
      <c r="T17" s="44">
        <f t="shared" si="26"/>
        <v>5252.5</v>
      </c>
      <c r="U17" s="44">
        <f t="shared" si="27"/>
        <v>5695.8333333333339</v>
      </c>
      <c r="V17" s="44">
        <f t="shared" si="28"/>
        <v>5695.8333333333339</v>
      </c>
      <c r="W17" s="44">
        <f t="shared" si="29"/>
        <v>6139.166666666667</v>
      </c>
      <c r="X17" s="44">
        <f t="shared" si="30"/>
        <v>6519.166666666667</v>
      </c>
      <c r="Y17" s="46"/>
      <c r="Z17" s="44">
        <f t="shared" si="1"/>
        <v>5393</v>
      </c>
      <c r="AA17" s="44">
        <f t="shared" si="2"/>
        <v>5393</v>
      </c>
      <c r="AB17" s="44">
        <f t="shared" si="3"/>
        <v>5393</v>
      </c>
      <c r="AC17" s="44">
        <f t="shared" si="4"/>
        <v>5393</v>
      </c>
      <c r="AD17" s="44">
        <f t="shared" si="5"/>
        <v>5849</v>
      </c>
      <c r="AE17" s="44">
        <f t="shared" si="6"/>
        <v>6303</v>
      </c>
      <c r="AF17" s="44">
        <f t="shared" si="7"/>
        <v>6835</v>
      </c>
      <c r="AG17" s="44">
        <f t="shared" si="8"/>
        <v>6835</v>
      </c>
      <c r="AH17" s="44">
        <f t="shared" si="9"/>
        <v>7367</v>
      </c>
      <c r="AI17" s="44">
        <f t="shared" si="10"/>
        <v>7823</v>
      </c>
      <c r="AJ17" s="46"/>
      <c r="AK17" s="44">
        <f t="shared" si="11"/>
        <v>4494.166666666667</v>
      </c>
      <c r="AL17" s="44">
        <f t="shared" si="12"/>
        <v>4494.166666666667</v>
      </c>
      <c r="AM17" s="44">
        <f t="shared" si="13"/>
        <v>4494.166666666667</v>
      </c>
      <c r="AN17" s="44">
        <f t="shared" si="14"/>
        <v>4494.166666666667</v>
      </c>
      <c r="AO17" s="44">
        <f t="shared" si="15"/>
        <v>4874.166666666667</v>
      </c>
      <c r="AP17" s="44">
        <f t="shared" si="16"/>
        <v>5252.5</v>
      </c>
      <c r="AQ17" s="44">
        <f t="shared" si="17"/>
        <v>5695.8333333333339</v>
      </c>
      <c r="AR17" s="44">
        <f t="shared" si="18"/>
        <v>5695.8333333333339</v>
      </c>
      <c r="AS17" s="44">
        <f t="shared" si="19"/>
        <v>6139.166666666667</v>
      </c>
      <c r="AT17" s="44">
        <f t="shared" si="20"/>
        <v>6519.166666666667</v>
      </c>
    </row>
    <row r="18" spans="2:46" ht="16.2" customHeight="1" thickBot="1" x14ac:dyDescent="0.35">
      <c r="B18" s="16" t="s">
        <v>34</v>
      </c>
      <c r="C18" s="2" t="s">
        <v>35</v>
      </c>
      <c r="D18" s="61">
        <v>7138</v>
      </c>
      <c r="E18" s="61">
        <v>7138</v>
      </c>
      <c r="F18" s="61">
        <v>7138</v>
      </c>
      <c r="G18" s="61">
        <v>7138</v>
      </c>
      <c r="H18" s="61">
        <v>7594</v>
      </c>
      <c r="I18" s="61">
        <v>8202</v>
      </c>
      <c r="J18" s="61">
        <v>8430</v>
      </c>
      <c r="K18" s="61">
        <v>8430</v>
      </c>
      <c r="L18" s="61">
        <v>9418</v>
      </c>
      <c r="M18" s="61">
        <v>9950</v>
      </c>
      <c r="N18" s="46"/>
      <c r="O18" s="44">
        <f t="shared" si="21"/>
        <v>5948.3333333333339</v>
      </c>
      <c r="P18" s="44">
        <f t="shared" si="22"/>
        <v>5948.3333333333339</v>
      </c>
      <c r="Q18" s="44">
        <f t="shared" si="23"/>
        <v>5948.3333333333339</v>
      </c>
      <c r="R18" s="44">
        <f t="shared" si="24"/>
        <v>5948.3333333333339</v>
      </c>
      <c r="S18" s="44">
        <f t="shared" si="25"/>
        <v>6328.3333333333339</v>
      </c>
      <c r="T18" s="44">
        <f t="shared" si="26"/>
        <v>6835</v>
      </c>
      <c r="U18" s="44">
        <f t="shared" si="27"/>
        <v>7025</v>
      </c>
      <c r="V18" s="44">
        <f t="shared" si="28"/>
        <v>7025</v>
      </c>
      <c r="W18" s="44">
        <f t="shared" si="29"/>
        <v>7848.3333333333339</v>
      </c>
      <c r="X18" s="44">
        <f t="shared" si="30"/>
        <v>8291.6666666666679</v>
      </c>
      <c r="Y18" s="46"/>
      <c r="Z18" s="44">
        <f t="shared" si="1"/>
        <v>7138</v>
      </c>
      <c r="AA18" s="44">
        <f t="shared" si="2"/>
        <v>7138</v>
      </c>
      <c r="AB18" s="44">
        <f t="shared" si="3"/>
        <v>7138</v>
      </c>
      <c r="AC18" s="44">
        <f t="shared" si="4"/>
        <v>7138</v>
      </c>
      <c r="AD18" s="44">
        <f t="shared" si="5"/>
        <v>7594</v>
      </c>
      <c r="AE18" s="44">
        <f t="shared" si="6"/>
        <v>8202</v>
      </c>
      <c r="AF18" s="44">
        <f t="shared" si="7"/>
        <v>8430</v>
      </c>
      <c r="AG18" s="44">
        <f t="shared" si="8"/>
        <v>8430</v>
      </c>
      <c r="AH18" s="44">
        <f t="shared" si="9"/>
        <v>9418</v>
      </c>
      <c r="AI18" s="44">
        <f t="shared" si="10"/>
        <v>9950</v>
      </c>
      <c r="AJ18" s="46"/>
      <c r="AK18" s="44">
        <f t="shared" si="11"/>
        <v>5948.3333333333339</v>
      </c>
      <c r="AL18" s="44">
        <f t="shared" si="12"/>
        <v>5948.3333333333339</v>
      </c>
      <c r="AM18" s="44">
        <f t="shared" si="13"/>
        <v>5948.3333333333339</v>
      </c>
      <c r="AN18" s="44">
        <f t="shared" si="14"/>
        <v>5948.3333333333339</v>
      </c>
      <c r="AO18" s="44">
        <f t="shared" si="15"/>
        <v>6328.3333333333339</v>
      </c>
      <c r="AP18" s="44">
        <f t="shared" si="16"/>
        <v>6835</v>
      </c>
      <c r="AQ18" s="44">
        <f t="shared" si="17"/>
        <v>7025</v>
      </c>
      <c r="AR18" s="44">
        <f t="shared" si="18"/>
        <v>7025</v>
      </c>
      <c r="AS18" s="44">
        <f t="shared" si="19"/>
        <v>7848.3333333333339</v>
      </c>
      <c r="AT18" s="44">
        <f t="shared" si="20"/>
        <v>8291.6666666666679</v>
      </c>
    </row>
    <row r="19" spans="2:46" ht="16.2" customHeight="1" thickBot="1" x14ac:dyDescent="0.35">
      <c r="B19" s="16" t="s">
        <v>36</v>
      </c>
      <c r="C19" s="2" t="s">
        <v>37</v>
      </c>
      <c r="D19" s="61">
        <v>4025</v>
      </c>
      <c r="E19" s="61">
        <v>4025</v>
      </c>
      <c r="F19" s="61">
        <v>4254</v>
      </c>
      <c r="G19" s="69">
        <v>4406</v>
      </c>
      <c r="H19" s="69">
        <v>4937</v>
      </c>
      <c r="I19" s="69">
        <v>5393</v>
      </c>
      <c r="J19" s="69">
        <v>5543</v>
      </c>
      <c r="K19" s="61">
        <v>5543</v>
      </c>
      <c r="L19" s="69">
        <v>6379</v>
      </c>
      <c r="M19" s="61">
        <v>6835</v>
      </c>
      <c r="N19" s="46"/>
      <c r="O19" s="44">
        <f t="shared" si="21"/>
        <v>3354.166666666667</v>
      </c>
      <c r="P19" s="44">
        <f t="shared" si="22"/>
        <v>3354.166666666667</v>
      </c>
      <c r="Q19" s="44">
        <f t="shared" si="23"/>
        <v>3545</v>
      </c>
      <c r="R19" s="45">
        <f t="shared" si="24"/>
        <v>3671.666666666667</v>
      </c>
      <c r="S19" s="45">
        <f t="shared" si="25"/>
        <v>4114.166666666667</v>
      </c>
      <c r="T19" s="45">
        <f t="shared" si="26"/>
        <v>4494.166666666667</v>
      </c>
      <c r="U19" s="45">
        <f t="shared" si="27"/>
        <v>4619.166666666667</v>
      </c>
      <c r="V19" s="44">
        <f t="shared" si="28"/>
        <v>4619.166666666667</v>
      </c>
      <c r="W19" s="45">
        <f t="shared" si="29"/>
        <v>5315.8333333333339</v>
      </c>
      <c r="X19" s="44">
        <f t="shared" si="30"/>
        <v>5695.8333333333339</v>
      </c>
      <c r="Y19" s="46"/>
      <c r="Z19" s="44">
        <f t="shared" si="1"/>
        <v>4025</v>
      </c>
      <c r="AA19" s="44">
        <f t="shared" si="2"/>
        <v>4025</v>
      </c>
      <c r="AB19" s="44">
        <f t="shared" si="3"/>
        <v>4254</v>
      </c>
      <c r="AC19" s="45">
        <f t="shared" si="4"/>
        <v>4406</v>
      </c>
      <c r="AD19" s="45">
        <f t="shared" si="5"/>
        <v>4937</v>
      </c>
      <c r="AE19" s="45">
        <f t="shared" si="6"/>
        <v>5393</v>
      </c>
      <c r="AF19" s="45">
        <f t="shared" si="7"/>
        <v>5543</v>
      </c>
      <c r="AG19" s="44">
        <f t="shared" si="8"/>
        <v>5543</v>
      </c>
      <c r="AH19" s="45">
        <f t="shared" si="9"/>
        <v>6379</v>
      </c>
      <c r="AI19" s="44">
        <f t="shared" si="10"/>
        <v>6835</v>
      </c>
      <c r="AJ19" s="46"/>
      <c r="AK19" s="44">
        <f t="shared" si="11"/>
        <v>3354.166666666667</v>
      </c>
      <c r="AL19" s="44">
        <f t="shared" si="12"/>
        <v>3354.166666666667</v>
      </c>
      <c r="AM19" s="44">
        <f t="shared" si="13"/>
        <v>3545</v>
      </c>
      <c r="AN19" s="45">
        <f t="shared" si="14"/>
        <v>3671.666666666667</v>
      </c>
      <c r="AO19" s="45">
        <f t="shared" si="15"/>
        <v>4114.166666666667</v>
      </c>
      <c r="AP19" s="45">
        <f t="shared" si="16"/>
        <v>4494.166666666667</v>
      </c>
      <c r="AQ19" s="45">
        <f t="shared" si="17"/>
        <v>4619.166666666667</v>
      </c>
      <c r="AR19" s="44">
        <f t="shared" si="18"/>
        <v>4619.166666666667</v>
      </c>
      <c r="AS19" s="45">
        <f t="shared" si="19"/>
        <v>5315.8333333333339</v>
      </c>
      <c r="AT19" s="44">
        <f t="shared" si="20"/>
        <v>5695.8333333333339</v>
      </c>
    </row>
    <row r="20" spans="2:46" ht="16.2" customHeight="1" thickBot="1" x14ac:dyDescent="0.35">
      <c r="B20" s="16" t="s">
        <v>38</v>
      </c>
      <c r="C20" s="2" t="s">
        <v>39</v>
      </c>
      <c r="D20" s="61">
        <v>6456</v>
      </c>
      <c r="E20" s="61">
        <v>7367</v>
      </c>
      <c r="F20" s="61">
        <v>8125</v>
      </c>
      <c r="G20" s="61">
        <v>8809</v>
      </c>
      <c r="H20" s="61">
        <v>9874</v>
      </c>
      <c r="I20" s="61">
        <v>11391</v>
      </c>
      <c r="J20" s="61">
        <v>12606</v>
      </c>
      <c r="K20" s="61">
        <v>13897</v>
      </c>
      <c r="L20" s="61">
        <v>15417</v>
      </c>
      <c r="M20" s="61">
        <v>18455</v>
      </c>
      <c r="N20" s="46"/>
      <c r="O20" s="44">
        <f t="shared" si="21"/>
        <v>5380</v>
      </c>
      <c r="P20" s="44">
        <f t="shared" si="22"/>
        <v>6139.166666666667</v>
      </c>
      <c r="Q20" s="44">
        <f t="shared" si="23"/>
        <v>6770.8333333333339</v>
      </c>
      <c r="R20" s="44">
        <f t="shared" si="24"/>
        <v>7340.8333333333339</v>
      </c>
      <c r="S20" s="44">
        <f t="shared" si="25"/>
        <v>8228.3333333333339</v>
      </c>
      <c r="T20" s="44">
        <f t="shared" si="26"/>
        <v>9492.5</v>
      </c>
      <c r="U20" s="44">
        <f t="shared" si="27"/>
        <v>10505</v>
      </c>
      <c r="V20" s="44">
        <f t="shared" si="28"/>
        <v>11580.833333333334</v>
      </c>
      <c r="W20" s="44">
        <f t="shared" si="29"/>
        <v>12847.5</v>
      </c>
      <c r="X20" s="44">
        <f t="shared" si="30"/>
        <v>15379.166666666668</v>
      </c>
      <c r="Y20" s="46"/>
      <c r="Z20" s="44">
        <f t="shared" si="1"/>
        <v>6456</v>
      </c>
      <c r="AA20" s="44">
        <f t="shared" si="2"/>
        <v>7367</v>
      </c>
      <c r="AB20" s="44">
        <f t="shared" si="3"/>
        <v>8125</v>
      </c>
      <c r="AC20" s="44">
        <f t="shared" si="4"/>
        <v>8809</v>
      </c>
      <c r="AD20" s="44">
        <f t="shared" si="5"/>
        <v>9874</v>
      </c>
      <c r="AE20" s="44">
        <f t="shared" si="6"/>
        <v>11391</v>
      </c>
      <c r="AF20" s="44">
        <f t="shared" si="7"/>
        <v>12606</v>
      </c>
      <c r="AG20" s="44">
        <f t="shared" si="8"/>
        <v>13897</v>
      </c>
      <c r="AH20" s="44">
        <f t="shared" si="9"/>
        <v>15417</v>
      </c>
      <c r="AI20" s="44">
        <f t="shared" si="10"/>
        <v>18455</v>
      </c>
      <c r="AJ20" s="46"/>
      <c r="AK20" s="44">
        <f t="shared" si="11"/>
        <v>5380</v>
      </c>
      <c r="AL20" s="44">
        <f t="shared" si="12"/>
        <v>6139.166666666667</v>
      </c>
      <c r="AM20" s="44">
        <f t="shared" si="13"/>
        <v>6770.8333333333339</v>
      </c>
      <c r="AN20" s="44">
        <f t="shared" si="14"/>
        <v>7340.8333333333339</v>
      </c>
      <c r="AO20" s="44">
        <f t="shared" si="15"/>
        <v>8228.3333333333339</v>
      </c>
      <c r="AP20" s="44">
        <f t="shared" si="16"/>
        <v>9492.5</v>
      </c>
      <c r="AQ20" s="44">
        <f t="shared" si="17"/>
        <v>10505</v>
      </c>
      <c r="AR20" s="44">
        <f t="shared" si="18"/>
        <v>11580.833333333334</v>
      </c>
      <c r="AS20" s="44">
        <f t="shared" si="19"/>
        <v>12847.5</v>
      </c>
      <c r="AT20" s="44">
        <f t="shared" si="20"/>
        <v>15379.166666666668</v>
      </c>
    </row>
    <row r="21" spans="2:46" ht="16.2" customHeight="1" thickBot="1" x14ac:dyDescent="0.35">
      <c r="B21" s="16" t="s">
        <v>40</v>
      </c>
      <c r="C21" s="2" t="s">
        <v>41</v>
      </c>
      <c r="D21" s="61">
        <v>1595</v>
      </c>
      <c r="E21" s="61">
        <v>1900</v>
      </c>
      <c r="F21" s="61">
        <v>2125</v>
      </c>
      <c r="G21" s="61">
        <v>2279</v>
      </c>
      <c r="H21" s="61">
        <v>2582</v>
      </c>
      <c r="I21" s="61">
        <v>3038</v>
      </c>
      <c r="J21" s="61">
        <v>3342</v>
      </c>
      <c r="K21" s="61">
        <v>3720</v>
      </c>
      <c r="L21" s="61">
        <v>4101</v>
      </c>
      <c r="M21" s="61">
        <v>4785</v>
      </c>
      <c r="N21" s="46"/>
      <c r="O21" s="44">
        <f t="shared" si="21"/>
        <v>1329.1666666666667</v>
      </c>
      <c r="P21" s="44">
        <f t="shared" si="22"/>
        <v>1583.3333333333335</v>
      </c>
      <c r="Q21" s="44">
        <f t="shared" si="23"/>
        <v>1770.8333333333335</v>
      </c>
      <c r="R21" s="44">
        <f t="shared" si="24"/>
        <v>1899.1666666666667</v>
      </c>
      <c r="S21" s="44">
        <f t="shared" si="25"/>
        <v>2151.666666666667</v>
      </c>
      <c r="T21" s="44">
        <f t="shared" si="26"/>
        <v>2531.666666666667</v>
      </c>
      <c r="U21" s="44">
        <f t="shared" si="27"/>
        <v>2785</v>
      </c>
      <c r="V21" s="44">
        <f t="shared" si="28"/>
        <v>3100</v>
      </c>
      <c r="W21" s="44">
        <f t="shared" si="29"/>
        <v>3417.5</v>
      </c>
      <c r="X21" s="44">
        <f t="shared" si="30"/>
        <v>3987.5</v>
      </c>
      <c r="Y21" s="46"/>
      <c r="Z21" s="44">
        <f t="shared" si="1"/>
        <v>1595</v>
      </c>
      <c r="AA21" s="44">
        <f t="shared" si="2"/>
        <v>1900</v>
      </c>
      <c r="AB21" s="44">
        <f t="shared" si="3"/>
        <v>2125</v>
      </c>
      <c r="AC21" s="44">
        <f t="shared" si="4"/>
        <v>2279</v>
      </c>
      <c r="AD21" s="44">
        <f t="shared" si="5"/>
        <v>2582</v>
      </c>
      <c r="AE21" s="44">
        <f t="shared" si="6"/>
        <v>3038</v>
      </c>
      <c r="AF21" s="44">
        <f t="shared" si="7"/>
        <v>3342</v>
      </c>
      <c r="AG21" s="44">
        <f t="shared" si="8"/>
        <v>3720</v>
      </c>
      <c r="AH21" s="44">
        <f t="shared" si="9"/>
        <v>4101</v>
      </c>
      <c r="AI21" s="44">
        <f t="shared" si="10"/>
        <v>4785</v>
      </c>
      <c r="AJ21" s="46"/>
      <c r="AK21" s="44">
        <f t="shared" si="11"/>
        <v>1329.1666666666667</v>
      </c>
      <c r="AL21" s="44">
        <f t="shared" si="12"/>
        <v>1583.3333333333335</v>
      </c>
      <c r="AM21" s="44">
        <f t="shared" si="13"/>
        <v>1770.8333333333335</v>
      </c>
      <c r="AN21" s="44">
        <f t="shared" si="14"/>
        <v>1899.1666666666667</v>
      </c>
      <c r="AO21" s="44">
        <f t="shared" si="15"/>
        <v>2151.666666666667</v>
      </c>
      <c r="AP21" s="44">
        <f t="shared" si="16"/>
        <v>2531.666666666667</v>
      </c>
      <c r="AQ21" s="44">
        <f t="shared" si="17"/>
        <v>2785</v>
      </c>
      <c r="AR21" s="44">
        <f t="shared" si="18"/>
        <v>3100</v>
      </c>
      <c r="AS21" s="44">
        <f t="shared" si="19"/>
        <v>3417.5</v>
      </c>
      <c r="AT21" s="44">
        <f t="shared" si="20"/>
        <v>3987.5</v>
      </c>
    </row>
    <row r="22" spans="2:46" ht="16.2" customHeight="1" thickBot="1" x14ac:dyDescent="0.35">
      <c r="B22" s="16" t="s">
        <v>42</v>
      </c>
      <c r="C22" s="2" t="s">
        <v>43</v>
      </c>
      <c r="D22" s="61">
        <v>1595</v>
      </c>
      <c r="E22" s="61">
        <v>1900</v>
      </c>
      <c r="F22" s="61">
        <v>2125</v>
      </c>
      <c r="G22" s="69">
        <v>2470</v>
      </c>
      <c r="H22" s="69">
        <v>2582</v>
      </c>
      <c r="I22" s="69">
        <v>3038</v>
      </c>
      <c r="J22" s="69">
        <v>3342</v>
      </c>
      <c r="K22" s="61">
        <v>3720</v>
      </c>
      <c r="L22" s="69">
        <v>4101</v>
      </c>
      <c r="M22" s="61">
        <v>4785</v>
      </c>
      <c r="N22" s="46"/>
      <c r="O22" s="44">
        <f t="shared" si="21"/>
        <v>1329.1666666666667</v>
      </c>
      <c r="P22" s="44">
        <f t="shared" si="22"/>
        <v>1583.3333333333335</v>
      </c>
      <c r="Q22" s="44">
        <f t="shared" si="23"/>
        <v>1770.8333333333335</v>
      </c>
      <c r="R22" s="45">
        <f t="shared" si="24"/>
        <v>2058.3333333333335</v>
      </c>
      <c r="S22" s="45">
        <f t="shared" si="25"/>
        <v>2151.666666666667</v>
      </c>
      <c r="T22" s="45">
        <f t="shared" si="26"/>
        <v>2531.666666666667</v>
      </c>
      <c r="U22" s="45">
        <f t="shared" si="27"/>
        <v>2785</v>
      </c>
      <c r="V22" s="44">
        <f t="shared" si="28"/>
        <v>3100</v>
      </c>
      <c r="W22" s="45">
        <f t="shared" si="29"/>
        <v>3417.5</v>
      </c>
      <c r="X22" s="44">
        <f t="shared" si="30"/>
        <v>3987.5</v>
      </c>
      <c r="Y22" s="46"/>
      <c r="Z22" s="44">
        <f t="shared" si="1"/>
        <v>1595</v>
      </c>
      <c r="AA22" s="44">
        <f t="shared" si="2"/>
        <v>1900</v>
      </c>
      <c r="AB22" s="44">
        <f t="shared" si="3"/>
        <v>2125</v>
      </c>
      <c r="AC22" s="45">
        <f t="shared" si="4"/>
        <v>2470</v>
      </c>
      <c r="AD22" s="45">
        <f t="shared" si="5"/>
        <v>2582</v>
      </c>
      <c r="AE22" s="45">
        <f t="shared" si="6"/>
        <v>3038</v>
      </c>
      <c r="AF22" s="45">
        <f t="shared" si="7"/>
        <v>3342</v>
      </c>
      <c r="AG22" s="44">
        <f t="shared" si="8"/>
        <v>3720</v>
      </c>
      <c r="AH22" s="45">
        <f t="shared" si="9"/>
        <v>4101</v>
      </c>
      <c r="AI22" s="44">
        <f t="shared" si="10"/>
        <v>4785</v>
      </c>
      <c r="AJ22" s="46"/>
      <c r="AK22" s="44">
        <f t="shared" si="11"/>
        <v>1329.1666666666667</v>
      </c>
      <c r="AL22" s="44">
        <f t="shared" si="12"/>
        <v>1583.3333333333335</v>
      </c>
      <c r="AM22" s="44">
        <f t="shared" si="13"/>
        <v>1770.8333333333335</v>
      </c>
      <c r="AN22" s="45">
        <f t="shared" si="14"/>
        <v>2058.3333333333335</v>
      </c>
      <c r="AO22" s="45">
        <f t="shared" si="15"/>
        <v>2151.666666666667</v>
      </c>
      <c r="AP22" s="45">
        <f t="shared" si="16"/>
        <v>2531.666666666667</v>
      </c>
      <c r="AQ22" s="45">
        <f t="shared" si="17"/>
        <v>2785</v>
      </c>
      <c r="AR22" s="44">
        <f t="shared" si="18"/>
        <v>3100</v>
      </c>
      <c r="AS22" s="45">
        <f t="shared" si="19"/>
        <v>3417.5</v>
      </c>
      <c r="AT22" s="44">
        <f t="shared" si="20"/>
        <v>3987.5</v>
      </c>
    </row>
    <row r="23" spans="2:46" ht="16.2" customHeight="1" thickBot="1" x14ac:dyDescent="0.35">
      <c r="B23" s="16" t="s">
        <v>44</v>
      </c>
      <c r="C23" s="2" t="s">
        <v>45</v>
      </c>
      <c r="D23" s="61">
        <v>2659</v>
      </c>
      <c r="E23" s="61">
        <v>3038</v>
      </c>
      <c r="F23" s="61">
        <v>3342</v>
      </c>
      <c r="G23" s="61">
        <v>3645</v>
      </c>
      <c r="H23" s="61">
        <v>4101</v>
      </c>
      <c r="I23" s="61">
        <v>4785</v>
      </c>
      <c r="J23" s="61">
        <v>5316</v>
      </c>
      <c r="K23" s="61">
        <v>5999</v>
      </c>
      <c r="L23" s="61">
        <v>6684</v>
      </c>
      <c r="M23" s="61">
        <v>8139</v>
      </c>
      <c r="N23" s="46"/>
      <c r="O23" s="44">
        <f t="shared" si="21"/>
        <v>2215.8333333333335</v>
      </c>
      <c r="P23" s="44">
        <f t="shared" si="22"/>
        <v>2531.666666666667</v>
      </c>
      <c r="Q23" s="44">
        <f t="shared" si="23"/>
        <v>2785</v>
      </c>
      <c r="R23" s="44">
        <f t="shared" si="24"/>
        <v>3037.5</v>
      </c>
      <c r="S23" s="44">
        <f t="shared" si="25"/>
        <v>3417.5</v>
      </c>
      <c r="T23" s="44">
        <f t="shared" si="26"/>
        <v>3987.5</v>
      </c>
      <c r="U23" s="44">
        <f t="shared" si="27"/>
        <v>4430</v>
      </c>
      <c r="V23" s="44">
        <f t="shared" si="28"/>
        <v>4999.166666666667</v>
      </c>
      <c r="W23" s="44">
        <f t="shared" si="29"/>
        <v>5570</v>
      </c>
      <c r="X23" s="44">
        <f t="shared" si="30"/>
        <v>6782.5</v>
      </c>
      <c r="Y23" s="46"/>
      <c r="Z23" s="44">
        <f t="shared" si="1"/>
        <v>2659</v>
      </c>
      <c r="AA23" s="44">
        <f t="shared" si="2"/>
        <v>3038</v>
      </c>
      <c r="AB23" s="44">
        <f t="shared" si="3"/>
        <v>3342</v>
      </c>
      <c r="AC23" s="44">
        <f t="shared" si="4"/>
        <v>3645</v>
      </c>
      <c r="AD23" s="44">
        <f t="shared" si="5"/>
        <v>4101</v>
      </c>
      <c r="AE23" s="44">
        <f t="shared" si="6"/>
        <v>4785</v>
      </c>
      <c r="AF23" s="44">
        <f t="shared" si="7"/>
        <v>5316</v>
      </c>
      <c r="AG23" s="44">
        <f t="shared" si="8"/>
        <v>5999</v>
      </c>
      <c r="AH23" s="44">
        <f t="shared" si="9"/>
        <v>6684</v>
      </c>
      <c r="AI23" s="44">
        <f t="shared" si="10"/>
        <v>8139</v>
      </c>
      <c r="AJ23" s="46"/>
      <c r="AK23" s="44">
        <f t="shared" si="11"/>
        <v>2215.8333333333335</v>
      </c>
      <c r="AL23" s="44">
        <f t="shared" si="12"/>
        <v>2531.666666666667</v>
      </c>
      <c r="AM23" s="44">
        <f t="shared" si="13"/>
        <v>2785</v>
      </c>
      <c r="AN23" s="44">
        <f t="shared" si="14"/>
        <v>3037.5</v>
      </c>
      <c r="AO23" s="44">
        <f t="shared" si="15"/>
        <v>3417.5</v>
      </c>
      <c r="AP23" s="44">
        <f t="shared" si="16"/>
        <v>3987.5</v>
      </c>
      <c r="AQ23" s="44">
        <f t="shared" si="17"/>
        <v>4430</v>
      </c>
      <c r="AR23" s="44">
        <f t="shared" si="18"/>
        <v>4999.166666666667</v>
      </c>
      <c r="AS23" s="44">
        <f t="shared" si="19"/>
        <v>5570</v>
      </c>
      <c r="AT23" s="44">
        <f t="shared" si="20"/>
        <v>6782.5</v>
      </c>
    </row>
    <row r="24" spans="2:46" ht="16.2" customHeight="1" thickBot="1" x14ac:dyDescent="0.35">
      <c r="B24" s="16" t="s">
        <v>46</v>
      </c>
      <c r="C24" s="2" t="s">
        <v>47</v>
      </c>
      <c r="D24" s="61">
        <v>4025</v>
      </c>
      <c r="E24" s="61">
        <v>4406</v>
      </c>
      <c r="F24" s="61">
        <v>4709</v>
      </c>
      <c r="G24" s="69">
        <v>4937</v>
      </c>
      <c r="H24" s="69">
        <v>5467</v>
      </c>
      <c r="I24" s="69">
        <v>6227</v>
      </c>
      <c r="J24" s="69">
        <v>6760</v>
      </c>
      <c r="K24" s="61">
        <v>7444</v>
      </c>
      <c r="L24" s="69">
        <v>8125</v>
      </c>
      <c r="M24" s="61">
        <v>9418</v>
      </c>
      <c r="N24" s="46"/>
      <c r="O24" s="44">
        <f t="shared" si="21"/>
        <v>3354.166666666667</v>
      </c>
      <c r="P24" s="44">
        <f t="shared" si="22"/>
        <v>3671.666666666667</v>
      </c>
      <c r="Q24" s="44">
        <f t="shared" si="23"/>
        <v>3924.166666666667</v>
      </c>
      <c r="R24" s="45">
        <f t="shared" si="24"/>
        <v>4114.166666666667</v>
      </c>
      <c r="S24" s="45">
        <f t="shared" si="25"/>
        <v>4555.8333333333339</v>
      </c>
      <c r="T24" s="45">
        <f t="shared" si="26"/>
        <v>5189.166666666667</v>
      </c>
      <c r="U24" s="45">
        <f t="shared" si="27"/>
        <v>5633.3333333333339</v>
      </c>
      <c r="V24" s="44">
        <f t="shared" si="28"/>
        <v>6203.3333333333339</v>
      </c>
      <c r="W24" s="45">
        <f t="shared" si="29"/>
        <v>6770.8333333333339</v>
      </c>
      <c r="X24" s="44">
        <f t="shared" si="30"/>
        <v>7848.3333333333339</v>
      </c>
      <c r="Y24" s="46"/>
      <c r="Z24" s="44">
        <f t="shared" si="1"/>
        <v>4025</v>
      </c>
      <c r="AA24" s="44">
        <f t="shared" si="2"/>
        <v>4406</v>
      </c>
      <c r="AB24" s="44">
        <f t="shared" si="3"/>
        <v>4709</v>
      </c>
      <c r="AC24" s="45">
        <f t="shared" si="4"/>
        <v>4937</v>
      </c>
      <c r="AD24" s="45">
        <f t="shared" si="5"/>
        <v>5467</v>
      </c>
      <c r="AE24" s="45">
        <f t="shared" si="6"/>
        <v>6227</v>
      </c>
      <c r="AF24" s="45">
        <f t="shared" si="7"/>
        <v>6760</v>
      </c>
      <c r="AG24" s="44">
        <f t="shared" si="8"/>
        <v>7444</v>
      </c>
      <c r="AH24" s="45">
        <f t="shared" si="9"/>
        <v>8125</v>
      </c>
      <c r="AI24" s="44">
        <f t="shared" si="10"/>
        <v>9418</v>
      </c>
      <c r="AJ24" s="46"/>
      <c r="AK24" s="44">
        <f t="shared" si="11"/>
        <v>3354.166666666667</v>
      </c>
      <c r="AL24" s="44">
        <f t="shared" si="12"/>
        <v>3671.666666666667</v>
      </c>
      <c r="AM24" s="44">
        <f t="shared" si="13"/>
        <v>3924.166666666667</v>
      </c>
      <c r="AN24" s="45">
        <f t="shared" si="14"/>
        <v>4114.166666666667</v>
      </c>
      <c r="AO24" s="45">
        <f t="shared" si="15"/>
        <v>4555.8333333333339</v>
      </c>
      <c r="AP24" s="45">
        <f t="shared" si="16"/>
        <v>5189.166666666667</v>
      </c>
      <c r="AQ24" s="45">
        <f t="shared" si="17"/>
        <v>5633.3333333333339</v>
      </c>
      <c r="AR24" s="44">
        <f t="shared" si="18"/>
        <v>6203.3333333333339</v>
      </c>
      <c r="AS24" s="45">
        <f t="shared" si="19"/>
        <v>6770.8333333333339</v>
      </c>
      <c r="AT24" s="44">
        <f t="shared" si="20"/>
        <v>7848.3333333333339</v>
      </c>
    </row>
    <row r="25" spans="2:46" ht="16.2" customHeight="1" thickBot="1" x14ac:dyDescent="0.35">
      <c r="B25" s="16" t="s">
        <v>48</v>
      </c>
      <c r="C25" s="2" t="s">
        <v>49</v>
      </c>
      <c r="D25" s="61">
        <v>3342</v>
      </c>
      <c r="E25" s="61">
        <v>3570</v>
      </c>
      <c r="F25" s="61">
        <v>3874</v>
      </c>
      <c r="G25" s="61">
        <v>4101</v>
      </c>
      <c r="H25" s="61">
        <v>4555</v>
      </c>
      <c r="I25" s="61">
        <v>5316</v>
      </c>
      <c r="J25" s="61">
        <v>5849</v>
      </c>
      <c r="K25" s="61">
        <v>6456</v>
      </c>
      <c r="L25" s="61">
        <v>7214</v>
      </c>
      <c r="M25" s="61">
        <v>8733</v>
      </c>
      <c r="N25" s="46"/>
      <c r="O25" s="44">
        <f t="shared" si="21"/>
        <v>2785</v>
      </c>
      <c r="P25" s="44">
        <f t="shared" si="22"/>
        <v>2975</v>
      </c>
      <c r="Q25" s="44">
        <f t="shared" si="23"/>
        <v>3228.3333333333335</v>
      </c>
      <c r="R25" s="44">
        <f t="shared" si="24"/>
        <v>3417.5</v>
      </c>
      <c r="S25" s="44">
        <f t="shared" si="25"/>
        <v>3795.8333333333335</v>
      </c>
      <c r="T25" s="44">
        <f t="shared" si="26"/>
        <v>4430</v>
      </c>
      <c r="U25" s="44">
        <f t="shared" si="27"/>
        <v>4874.166666666667</v>
      </c>
      <c r="V25" s="44">
        <f t="shared" si="28"/>
        <v>5380</v>
      </c>
      <c r="W25" s="44">
        <f t="shared" si="29"/>
        <v>6011.666666666667</v>
      </c>
      <c r="X25" s="44">
        <f t="shared" si="30"/>
        <v>7277.5</v>
      </c>
      <c r="Y25" s="46"/>
      <c r="Z25" s="44">
        <f t="shared" si="1"/>
        <v>3342</v>
      </c>
      <c r="AA25" s="44">
        <f t="shared" si="2"/>
        <v>3570</v>
      </c>
      <c r="AB25" s="44">
        <f t="shared" si="3"/>
        <v>3874</v>
      </c>
      <c r="AC25" s="44">
        <f t="shared" si="4"/>
        <v>4101</v>
      </c>
      <c r="AD25" s="44">
        <f t="shared" si="5"/>
        <v>4555</v>
      </c>
      <c r="AE25" s="44">
        <f t="shared" si="6"/>
        <v>5316</v>
      </c>
      <c r="AF25" s="44">
        <f t="shared" si="7"/>
        <v>5849</v>
      </c>
      <c r="AG25" s="44">
        <f t="shared" si="8"/>
        <v>6456</v>
      </c>
      <c r="AH25" s="44">
        <f t="shared" si="9"/>
        <v>7214</v>
      </c>
      <c r="AI25" s="44">
        <f t="shared" si="10"/>
        <v>8733</v>
      </c>
      <c r="AJ25" s="46"/>
      <c r="AK25" s="44">
        <f t="shared" si="11"/>
        <v>2785</v>
      </c>
      <c r="AL25" s="44">
        <f t="shared" si="12"/>
        <v>2975</v>
      </c>
      <c r="AM25" s="44">
        <f t="shared" si="13"/>
        <v>3228.3333333333335</v>
      </c>
      <c r="AN25" s="44">
        <f t="shared" si="14"/>
        <v>3417.5</v>
      </c>
      <c r="AO25" s="44">
        <f t="shared" si="15"/>
        <v>3795.8333333333335</v>
      </c>
      <c r="AP25" s="44">
        <f t="shared" si="16"/>
        <v>4430</v>
      </c>
      <c r="AQ25" s="44">
        <f t="shared" si="17"/>
        <v>4874.166666666667</v>
      </c>
      <c r="AR25" s="44">
        <f t="shared" si="18"/>
        <v>5380</v>
      </c>
      <c r="AS25" s="44">
        <f t="shared" si="19"/>
        <v>6011.666666666667</v>
      </c>
      <c r="AT25" s="44">
        <f t="shared" si="20"/>
        <v>7277.5</v>
      </c>
    </row>
    <row r="26" spans="2:46" ht="16.2" customHeight="1" thickBot="1" x14ac:dyDescent="0.35">
      <c r="B26" s="16" t="s">
        <v>50</v>
      </c>
      <c r="C26" s="2" t="s">
        <v>51</v>
      </c>
      <c r="D26" s="61">
        <v>3342</v>
      </c>
      <c r="E26" s="61">
        <v>3570</v>
      </c>
      <c r="F26" s="61">
        <v>3874</v>
      </c>
      <c r="G26" s="61">
        <v>4101</v>
      </c>
      <c r="H26" s="61">
        <v>4555</v>
      </c>
      <c r="I26" s="61">
        <v>5316</v>
      </c>
      <c r="J26" s="61">
        <v>5849</v>
      </c>
      <c r="K26" s="61">
        <v>6456</v>
      </c>
      <c r="L26" s="61">
        <v>7214</v>
      </c>
      <c r="M26" s="61">
        <v>8733</v>
      </c>
      <c r="N26" s="46"/>
      <c r="O26" s="44">
        <f t="shared" si="21"/>
        <v>2785</v>
      </c>
      <c r="P26" s="44">
        <f t="shared" si="22"/>
        <v>2975</v>
      </c>
      <c r="Q26" s="44">
        <f t="shared" si="23"/>
        <v>3228.3333333333335</v>
      </c>
      <c r="R26" s="44">
        <f t="shared" si="24"/>
        <v>3417.5</v>
      </c>
      <c r="S26" s="44">
        <f t="shared" si="25"/>
        <v>3795.8333333333335</v>
      </c>
      <c r="T26" s="44">
        <f t="shared" si="26"/>
        <v>4430</v>
      </c>
      <c r="U26" s="44">
        <f t="shared" si="27"/>
        <v>4874.166666666667</v>
      </c>
      <c r="V26" s="44">
        <f t="shared" si="28"/>
        <v>5380</v>
      </c>
      <c r="W26" s="44">
        <f t="shared" si="29"/>
        <v>6011.666666666667</v>
      </c>
      <c r="X26" s="44">
        <f t="shared" si="30"/>
        <v>7277.5</v>
      </c>
      <c r="Y26" s="46"/>
      <c r="Z26" s="44">
        <f t="shared" si="1"/>
        <v>3342</v>
      </c>
      <c r="AA26" s="44">
        <f t="shared" si="2"/>
        <v>3570</v>
      </c>
      <c r="AB26" s="44">
        <f t="shared" si="3"/>
        <v>3874</v>
      </c>
      <c r="AC26" s="44">
        <f t="shared" si="4"/>
        <v>4101</v>
      </c>
      <c r="AD26" s="44">
        <f t="shared" si="5"/>
        <v>4555</v>
      </c>
      <c r="AE26" s="44">
        <f t="shared" si="6"/>
        <v>5316</v>
      </c>
      <c r="AF26" s="44">
        <f t="shared" si="7"/>
        <v>5849</v>
      </c>
      <c r="AG26" s="44">
        <f t="shared" si="8"/>
        <v>6456</v>
      </c>
      <c r="AH26" s="44">
        <f t="shared" si="9"/>
        <v>7214</v>
      </c>
      <c r="AI26" s="44">
        <f t="shared" si="10"/>
        <v>8733</v>
      </c>
      <c r="AJ26" s="46"/>
      <c r="AK26" s="44">
        <f t="shared" si="11"/>
        <v>2785</v>
      </c>
      <c r="AL26" s="44">
        <f t="shared" si="12"/>
        <v>2975</v>
      </c>
      <c r="AM26" s="44">
        <f t="shared" si="13"/>
        <v>3228.3333333333335</v>
      </c>
      <c r="AN26" s="44">
        <f t="shared" si="14"/>
        <v>3417.5</v>
      </c>
      <c r="AO26" s="44">
        <f t="shared" si="15"/>
        <v>3795.8333333333335</v>
      </c>
      <c r="AP26" s="44">
        <f t="shared" si="16"/>
        <v>4430</v>
      </c>
      <c r="AQ26" s="44">
        <f t="shared" si="17"/>
        <v>4874.166666666667</v>
      </c>
      <c r="AR26" s="44">
        <f t="shared" si="18"/>
        <v>5380</v>
      </c>
      <c r="AS26" s="44">
        <f t="shared" si="19"/>
        <v>6011.666666666667</v>
      </c>
      <c r="AT26" s="44">
        <f t="shared" si="20"/>
        <v>7277.5</v>
      </c>
    </row>
    <row r="27" spans="2:46" ht="16.2" customHeight="1" thickBot="1" x14ac:dyDescent="0.35">
      <c r="B27" s="16" t="s">
        <v>52</v>
      </c>
      <c r="C27" s="2" t="s">
        <v>53</v>
      </c>
      <c r="D27" s="61">
        <v>5316</v>
      </c>
      <c r="E27" s="61">
        <v>5543</v>
      </c>
      <c r="F27" s="61">
        <v>5772</v>
      </c>
      <c r="G27" s="61">
        <v>5999</v>
      </c>
      <c r="H27" s="61">
        <v>6303</v>
      </c>
      <c r="I27" s="61">
        <v>6684</v>
      </c>
      <c r="J27" s="61">
        <v>6985</v>
      </c>
      <c r="K27" s="61">
        <v>7291</v>
      </c>
      <c r="L27" s="61">
        <v>7670</v>
      </c>
      <c r="M27" s="61">
        <v>8279</v>
      </c>
      <c r="N27" s="46"/>
      <c r="O27" s="44">
        <f t="shared" si="21"/>
        <v>4430</v>
      </c>
      <c r="P27" s="44">
        <f t="shared" si="22"/>
        <v>4619.166666666667</v>
      </c>
      <c r="Q27" s="44">
        <f t="shared" si="23"/>
        <v>4810</v>
      </c>
      <c r="R27" s="44">
        <f t="shared" si="24"/>
        <v>4999.166666666667</v>
      </c>
      <c r="S27" s="44">
        <f t="shared" si="25"/>
        <v>5252.5</v>
      </c>
      <c r="T27" s="44">
        <f t="shared" si="26"/>
        <v>5570</v>
      </c>
      <c r="U27" s="44">
        <f t="shared" si="27"/>
        <v>5820.8333333333339</v>
      </c>
      <c r="V27" s="44">
        <f t="shared" si="28"/>
        <v>6075.8333333333339</v>
      </c>
      <c r="W27" s="44">
        <f t="shared" si="29"/>
        <v>6391.666666666667</v>
      </c>
      <c r="X27" s="44">
        <f t="shared" si="30"/>
        <v>6899.166666666667</v>
      </c>
      <c r="Y27" s="46"/>
      <c r="Z27" s="44">
        <f t="shared" si="1"/>
        <v>5316</v>
      </c>
      <c r="AA27" s="44">
        <f t="shared" si="2"/>
        <v>5543</v>
      </c>
      <c r="AB27" s="44">
        <f t="shared" si="3"/>
        <v>5772</v>
      </c>
      <c r="AC27" s="44">
        <f t="shared" si="4"/>
        <v>5999</v>
      </c>
      <c r="AD27" s="44">
        <f t="shared" si="5"/>
        <v>6303</v>
      </c>
      <c r="AE27" s="44">
        <f t="shared" si="6"/>
        <v>6684</v>
      </c>
      <c r="AF27" s="44">
        <f t="shared" si="7"/>
        <v>6985</v>
      </c>
      <c r="AG27" s="44">
        <f t="shared" si="8"/>
        <v>7291</v>
      </c>
      <c r="AH27" s="44">
        <f t="shared" si="9"/>
        <v>7670</v>
      </c>
      <c r="AI27" s="44">
        <f t="shared" si="10"/>
        <v>8279</v>
      </c>
      <c r="AJ27" s="46"/>
      <c r="AK27" s="44">
        <f t="shared" si="11"/>
        <v>4430</v>
      </c>
      <c r="AL27" s="44">
        <f t="shared" si="12"/>
        <v>4619.166666666667</v>
      </c>
      <c r="AM27" s="44">
        <f t="shared" si="13"/>
        <v>4810</v>
      </c>
      <c r="AN27" s="44">
        <f t="shared" si="14"/>
        <v>4999.166666666667</v>
      </c>
      <c r="AO27" s="44">
        <f t="shared" si="15"/>
        <v>5252.5</v>
      </c>
      <c r="AP27" s="44">
        <f t="shared" si="16"/>
        <v>5570</v>
      </c>
      <c r="AQ27" s="44">
        <f t="shared" si="17"/>
        <v>5820.8333333333339</v>
      </c>
      <c r="AR27" s="44">
        <f t="shared" si="18"/>
        <v>6075.8333333333339</v>
      </c>
      <c r="AS27" s="44">
        <f t="shared" si="19"/>
        <v>6391.666666666667</v>
      </c>
      <c r="AT27" s="44">
        <f t="shared" si="20"/>
        <v>6899.166666666667</v>
      </c>
    </row>
    <row r="28" spans="2:46" ht="16.2" customHeight="1" thickBot="1" x14ac:dyDescent="0.35">
      <c r="B28" s="16" t="s">
        <v>54</v>
      </c>
      <c r="C28" s="2" t="s">
        <v>55</v>
      </c>
      <c r="D28" s="61">
        <v>10555</v>
      </c>
      <c r="E28" s="61">
        <v>11163</v>
      </c>
      <c r="F28" s="61">
        <v>11619</v>
      </c>
      <c r="G28" s="61">
        <v>11999</v>
      </c>
      <c r="H28" s="61">
        <v>12606</v>
      </c>
      <c r="I28" s="61">
        <v>13443</v>
      </c>
      <c r="J28" s="61">
        <v>13973</v>
      </c>
      <c r="K28" s="61">
        <v>14656</v>
      </c>
      <c r="L28" s="61">
        <v>15340</v>
      </c>
      <c r="M28" s="61">
        <v>16630</v>
      </c>
      <c r="N28" s="46"/>
      <c r="O28" s="44">
        <f t="shared" si="21"/>
        <v>8795.8333333333339</v>
      </c>
      <c r="P28" s="44">
        <f t="shared" si="22"/>
        <v>9302.5</v>
      </c>
      <c r="Q28" s="44">
        <f t="shared" si="23"/>
        <v>9682.5</v>
      </c>
      <c r="R28" s="44">
        <f t="shared" si="24"/>
        <v>9999.1666666666679</v>
      </c>
      <c r="S28" s="44">
        <f t="shared" si="25"/>
        <v>10505</v>
      </c>
      <c r="T28" s="44">
        <f t="shared" si="26"/>
        <v>11202.5</v>
      </c>
      <c r="U28" s="44">
        <f t="shared" si="27"/>
        <v>11644.166666666668</v>
      </c>
      <c r="V28" s="44">
        <f t="shared" si="28"/>
        <v>12213.333333333334</v>
      </c>
      <c r="W28" s="44">
        <f t="shared" si="29"/>
        <v>12783.333333333334</v>
      </c>
      <c r="X28" s="44">
        <f t="shared" si="30"/>
        <v>13858.333333333334</v>
      </c>
      <c r="Y28" s="46"/>
      <c r="Z28" s="44">
        <f t="shared" si="1"/>
        <v>10555</v>
      </c>
      <c r="AA28" s="44">
        <f t="shared" si="2"/>
        <v>11163</v>
      </c>
      <c r="AB28" s="44">
        <f t="shared" si="3"/>
        <v>11619</v>
      </c>
      <c r="AC28" s="44">
        <f t="shared" si="4"/>
        <v>11999</v>
      </c>
      <c r="AD28" s="44">
        <f t="shared" si="5"/>
        <v>12606</v>
      </c>
      <c r="AE28" s="44">
        <f t="shared" si="6"/>
        <v>13443</v>
      </c>
      <c r="AF28" s="44">
        <f t="shared" si="7"/>
        <v>13973</v>
      </c>
      <c r="AG28" s="44">
        <f t="shared" si="8"/>
        <v>14656</v>
      </c>
      <c r="AH28" s="44">
        <f t="shared" si="9"/>
        <v>15340</v>
      </c>
      <c r="AI28" s="44">
        <f t="shared" si="10"/>
        <v>16630</v>
      </c>
      <c r="AJ28" s="46"/>
      <c r="AK28" s="44">
        <f t="shared" si="11"/>
        <v>8795.8333333333339</v>
      </c>
      <c r="AL28" s="44">
        <f t="shared" si="12"/>
        <v>9302.5</v>
      </c>
      <c r="AM28" s="44">
        <f t="shared" si="13"/>
        <v>9682.5</v>
      </c>
      <c r="AN28" s="44">
        <f t="shared" si="14"/>
        <v>9999.1666666666679</v>
      </c>
      <c r="AO28" s="44">
        <f t="shared" si="15"/>
        <v>10505</v>
      </c>
      <c r="AP28" s="44">
        <f t="shared" si="16"/>
        <v>11202.5</v>
      </c>
      <c r="AQ28" s="44">
        <f t="shared" si="17"/>
        <v>11644.166666666668</v>
      </c>
      <c r="AR28" s="44">
        <f t="shared" si="18"/>
        <v>12213.333333333334</v>
      </c>
      <c r="AS28" s="44">
        <f t="shared" si="19"/>
        <v>12783.333333333334</v>
      </c>
      <c r="AT28" s="44">
        <f t="shared" si="20"/>
        <v>13858.333333333334</v>
      </c>
    </row>
    <row r="29" spans="2:46" ht="16.2" customHeight="1" thickBot="1" x14ac:dyDescent="0.35">
      <c r="B29" s="16" t="s">
        <v>56</v>
      </c>
      <c r="C29" s="2" t="s">
        <v>57</v>
      </c>
      <c r="D29" s="61">
        <v>5165</v>
      </c>
      <c r="E29" s="61">
        <v>5620</v>
      </c>
      <c r="F29" s="61">
        <v>5925</v>
      </c>
      <c r="G29" s="61">
        <v>6151</v>
      </c>
      <c r="H29" s="61">
        <v>6531</v>
      </c>
      <c r="I29" s="61">
        <v>7062</v>
      </c>
      <c r="J29" s="61">
        <v>7367</v>
      </c>
      <c r="K29" s="61">
        <v>7823</v>
      </c>
      <c r="L29" s="61">
        <v>8279</v>
      </c>
      <c r="M29" s="61">
        <v>9494</v>
      </c>
      <c r="N29" s="46"/>
      <c r="O29" s="44">
        <f t="shared" si="21"/>
        <v>4304.166666666667</v>
      </c>
      <c r="P29" s="44">
        <f t="shared" si="22"/>
        <v>4683.3333333333339</v>
      </c>
      <c r="Q29" s="44">
        <f t="shared" si="23"/>
        <v>4937.5</v>
      </c>
      <c r="R29" s="44">
        <f t="shared" si="24"/>
        <v>5125.8333333333339</v>
      </c>
      <c r="S29" s="44">
        <f t="shared" si="25"/>
        <v>5442.5</v>
      </c>
      <c r="T29" s="44">
        <f t="shared" si="26"/>
        <v>5885</v>
      </c>
      <c r="U29" s="44">
        <f t="shared" si="27"/>
        <v>6139.166666666667</v>
      </c>
      <c r="V29" s="44">
        <f t="shared" si="28"/>
        <v>6519.166666666667</v>
      </c>
      <c r="W29" s="44">
        <f t="shared" si="29"/>
        <v>6899.166666666667</v>
      </c>
      <c r="X29" s="44">
        <f t="shared" si="30"/>
        <v>7911.666666666667</v>
      </c>
      <c r="Y29" s="46"/>
      <c r="Z29" s="44">
        <f t="shared" si="1"/>
        <v>5165</v>
      </c>
      <c r="AA29" s="44">
        <f t="shared" si="2"/>
        <v>5620</v>
      </c>
      <c r="AB29" s="44">
        <f t="shared" si="3"/>
        <v>5925</v>
      </c>
      <c r="AC29" s="44">
        <f t="shared" si="4"/>
        <v>6151</v>
      </c>
      <c r="AD29" s="44">
        <f t="shared" si="5"/>
        <v>6531</v>
      </c>
      <c r="AE29" s="44">
        <f t="shared" si="6"/>
        <v>7062</v>
      </c>
      <c r="AF29" s="44">
        <f t="shared" si="7"/>
        <v>7367</v>
      </c>
      <c r="AG29" s="44">
        <f t="shared" si="8"/>
        <v>7823</v>
      </c>
      <c r="AH29" s="44">
        <f t="shared" si="9"/>
        <v>8279</v>
      </c>
      <c r="AI29" s="44">
        <f t="shared" si="10"/>
        <v>9494</v>
      </c>
      <c r="AJ29" s="46"/>
      <c r="AK29" s="44">
        <f t="shared" si="11"/>
        <v>4304.166666666667</v>
      </c>
      <c r="AL29" s="44">
        <f t="shared" si="12"/>
        <v>4683.3333333333339</v>
      </c>
      <c r="AM29" s="44">
        <f t="shared" si="13"/>
        <v>4937.5</v>
      </c>
      <c r="AN29" s="44">
        <f t="shared" si="14"/>
        <v>5125.8333333333339</v>
      </c>
      <c r="AO29" s="44">
        <f t="shared" si="15"/>
        <v>5442.5</v>
      </c>
      <c r="AP29" s="44">
        <f t="shared" si="16"/>
        <v>5885</v>
      </c>
      <c r="AQ29" s="44">
        <f t="shared" si="17"/>
        <v>6139.166666666667</v>
      </c>
      <c r="AR29" s="44">
        <f t="shared" si="18"/>
        <v>6519.166666666667</v>
      </c>
      <c r="AS29" s="44">
        <f t="shared" si="19"/>
        <v>6899.166666666667</v>
      </c>
      <c r="AT29" s="44">
        <f t="shared" si="20"/>
        <v>7911.666666666667</v>
      </c>
    </row>
    <row r="30" spans="2:46" ht="16.2" customHeight="1" thickBot="1" x14ac:dyDescent="0.35">
      <c r="B30" s="16" t="s">
        <v>58</v>
      </c>
      <c r="C30" s="2" t="s">
        <v>59</v>
      </c>
      <c r="D30" s="61">
        <v>5849</v>
      </c>
      <c r="E30" s="61">
        <v>6379</v>
      </c>
      <c r="F30" s="61">
        <v>6684</v>
      </c>
      <c r="G30" s="61">
        <v>6985</v>
      </c>
      <c r="H30" s="61">
        <v>7367</v>
      </c>
      <c r="I30" s="61">
        <v>7974</v>
      </c>
      <c r="J30" s="61">
        <v>8355</v>
      </c>
      <c r="K30" s="61">
        <v>8809</v>
      </c>
      <c r="L30" s="61">
        <v>9341</v>
      </c>
      <c r="M30" s="61">
        <v>10709</v>
      </c>
      <c r="N30" s="46"/>
      <c r="O30" s="44">
        <f t="shared" si="21"/>
        <v>4874.166666666667</v>
      </c>
      <c r="P30" s="44">
        <f t="shared" si="22"/>
        <v>5315.8333333333339</v>
      </c>
      <c r="Q30" s="44">
        <f t="shared" si="23"/>
        <v>5570</v>
      </c>
      <c r="R30" s="44">
        <f t="shared" si="24"/>
        <v>5820.8333333333339</v>
      </c>
      <c r="S30" s="44">
        <f t="shared" si="25"/>
        <v>6139.166666666667</v>
      </c>
      <c r="T30" s="44">
        <f t="shared" si="26"/>
        <v>6645</v>
      </c>
      <c r="U30" s="44">
        <f t="shared" si="27"/>
        <v>6962.5</v>
      </c>
      <c r="V30" s="44">
        <f t="shared" si="28"/>
        <v>7340.8333333333339</v>
      </c>
      <c r="W30" s="44">
        <f t="shared" si="29"/>
        <v>7784.166666666667</v>
      </c>
      <c r="X30" s="44">
        <f t="shared" si="30"/>
        <v>8924.1666666666679</v>
      </c>
      <c r="Y30" s="46"/>
      <c r="Z30" s="44">
        <f t="shared" si="1"/>
        <v>5849</v>
      </c>
      <c r="AA30" s="44">
        <f t="shared" si="2"/>
        <v>6379</v>
      </c>
      <c r="AB30" s="44">
        <f t="shared" si="3"/>
        <v>6684</v>
      </c>
      <c r="AC30" s="44">
        <f t="shared" si="4"/>
        <v>6985</v>
      </c>
      <c r="AD30" s="44">
        <f t="shared" si="5"/>
        <v>7367</v>
      </c>
      <c r="AE30" s="44">
        <f t="shared" si="6"/>
        <v>7974</v>
      </c>
      <c r="AF30" s="44">
        <f t="shared" si="7"/>
        <v>8355</v>
      </c>
      <c r="AG30" s="44">
        <f t="shared" si="8"/>
        <v>8809</v>
      </c>
      <c r="AH30" s="44">
        <f t="shared" si="9"/>
        <v>9341</v>
      </c>
      <c r="AI30" s="44">
        <f t="shared" si="10"/>
        <v>10709</v>
      </c>
      <c r="AJ30" s="46"/>
      <c r="AK30" s="44">
        <f t="shared" si="11"/>
        <v>4874.166666666667</v>
      </c>
      <c r="AL30" s="44">
        <f t="shared" si="12"/>
        <v>5315.8333333333339</v>
      </c>
      <c r="AM30" s="44">
        <f t="shared" si="13"/>
        <v>5570</v>
      </c>
      <c r="AN30" s="44">
        <f t="shared" si="14"/>
        <v>5820.8333333333339</v>
      </c>
      <c r="AO30" s="44">
        <f t="shared" si="15"/>
        <v>6139.166666666667</v>
      </c>
      <c r="AP30" s="44">
        <f t="shared" si="16"/>
        <v>6645</v>
      </c>
      <c r="AQ30" s="44">
        <f t="shared" si="17"/>
        <v>6962.5</v>
      </c>
      <c r="AR30" s="44">
        <f t="shared" si="18"/>
        <v>7340.8333333333339</v>
      </c>
      <c r="AS30" s="44">
        <f t="shared" si="19"/>
        <v>7784.166666666667</v>
      </c>
      <c r="AT30" s="44">
        <f t="shared" si="20"/>
        <v>8924.1666666666679</v>
      </c>
    </row>
    <row r="31" spans="2:46" ht="16.2" customHeight="1" thickBot="1" x14ac:dyDescent="0.35">
      <c r="B31" s="16" t="s">
        <v>60</v>
      </c>
      <c r="C31" s="2" t="s">
        <v>61</v>
      </c>
      <c r="D31" s="61">
        <v>5089</v>
      </c>
      <c r="E31" s="61">
        <v>5620</v>
      </c>
      <c r="F31" s="61">
        <v>5925</v>
      </c>
      <c r="G31" s="61">
        <v>6151</v>
      </c>
      <c r="H31" s="61">
        <v>6531</v>
      </c>
      <c r="I31" s="61">
        <v>7138</v>
      </c>
      <c r="J31" s="61">
        <v>7519</v>
      </c>
      <c r="K31" s="61">
        <v>7974</v>
      </c>
      <c r="L31" s="61">
        <v>8505</v>
      </c>
      <c r="M31" s="61">
        <v>11619</v>
      </c>
      <c r="N31" s="46"/>
      <c r="O31" s="44">
        <f t="shared" si="21"/>
        <v>4240.8333333333339</v>
      </c>
      <c r="P31" s="44">
        <f t="shared" si="22"/>
        <v>4683.3333333333339</v>
      </c>
      <c r="Q31" s="44">
        <f t="shared" si="23"/>
        <v>4937.5</v>
      </c>
      <c r="R31" s="44">
        <f t="shared" si="24"/>
        <v>5125.8333333333339</v>
      </c>
      <c r="S31" s="44">
        <f t="shared" si="25"/>
        <v>5442.5</v>
      </c>
      <c r="T31" s="44">
        <f t="shared" si="26"/>
        <v>5948.3333333333339</v>
      </c>
      <c r="U31" s="44">
        <f t="shared" si="27"/>
        <v>6265.8333333333339</v>
      </c>
      <c r="V31" s="44">
        <f t="shared" si="28"/>
        <v>6645</v>
      </c>
      <c r="W31" s="44">
        <f t="shared" si="29"/>
        <v>7087.5</v>
      </c>
      <c r="X31" s="44">
        <f t="shared" si="30"/>
        <v>9682.5</v>
      </c>
      <c r="Y31" s="46"/>
      <c r="Z31" s="44">
        <f t="shared" si="1"/>
        <v>5089</v>
      </c>
      <c r="AA31" s="44">
        <f t="shared" si="2"/>
        <v>5620</v>
      </c>
      <c r="AB31" s="44">
        <f t="shared" si="3"/>
        <v>5925</v>
      </c>
      <c r="AC31" s="44">
        <f t="shared" si="4"/>
        <v>6151</v>
      </c>
      <c r="AD31" s="44">
        <f t="shared" si="5"/>
        <v>6531</v>
      </c>
      <c r="AE31" s="44">
        <f t="shared" si="6"/>
        <v>7138</v>
      </c>
      <c r="AF31" s="44">
        <f t="shared" si="7"/>
        <v>7519</v>
      </c>
      <c r="AG31" s="44">
        <f t="shared" si="8"/>
        <v>7974</v>
      </c>
      <c r="AH31" s="44">
        <f t="shared" si="9"/>
        <v>8505</v>
      </c>
      <c r="AI31" s="44">
        <f t="shared" si="10"/>
        <v>11619</v>
      </c>
      <c r="AJ31" s="46"/>
      <c r="AK31" s="44">
        <f t="shared" si="11"/>
        <v>4240.8333333333339</v>
      </c>
      <c r="AL31" s="44">
        <f t="shared" si="12"/>
        <v>4683.3333333333339</v>
      </c>
      <c r="AM31" s="44">
        <f t="shared" si="13"/>
        <v>4937.5</v>
      </c>
      <c r="AN31" s="44">
        <f t="shared" si="14"/>
        <v>5125.8333333333339</v>
      </c>
      <c r="AO31" s="44">
        <f t="shared" si="15"/>
        <v>5442.5</v>
      </c>
      <c r="AP31" s="44">
        <f t="shared" si="16"/>
        <v>5948.3333333333339</v>
      </c>
      <c r="AQ31" s="44">
        <f t="shared" si="17"/>
        <v>6265.8333333333339</v>
      </c>
      <c r="AR31" s="44">
        <f t="shared" si="18"/>
        <v>6645</v>
      </c>
      <c r="AS31" s="44">
        <f t="shared" si="19"/>
        <v>7087.5</v>
      </c>
      <c r="AT31" s="44">
        <f t="shared" si="20"/>
        <v>9682.5</v>
      </c>
    </row>
    <row r="32" spans="2:46" ht="16.2" customHeight="1" thickBot="1" x14ac:dyDescent="0.35">
      <c r="B32" s="16" t="s">
        <v>62</v>
      </c>
      <c r="C32" s="2" t="s">
        <v>63</v>
      </c>
      <c r="D32" s="61">
        <v>4406</v>
      </c>
      <c r="E32" s="61">
        <v>4709</v>
      </c>
      <c r="F32" s="61">
        <v>4937</v>
      </c>
      <c r="G32" s="61">
        <v>5165</v>
      </c>
      <c r="H32" s="61">
        <v>5467</v>
      </c>
      <c r="I32" s="61">
        <v>5999</v>
      </c>
      <c r="J32" s="61">
        <v>6303</v>
      </c>
      <c r="K32" s="61">
        <v>6760</v>
      </c>
      <c r="L32" s="61">
        <v>7138</v>
      </c>
      <c r="M32" s="61">
        <v>8049</v>
      </c>
      <c r="N32" s="46"/>
      <c r="O32" s="44">
        <f t="shared" si="21"/>
        <v>3671.666666666667</v>
      </c>
      <c r="P32" s="44">
        <f t="shared" si="22"/>
        <v>3924.166666666667</v>
      </c>
      <c r="Q32" s="44">
        <f t="shared" si="23"/>
        <v>4114.166666666667</v>
      </c>
      <c r="R32" s="44">
        <f t="shared" si="24"/>
        <v>4304.166666666667</v>
      </c>
      <c r="S32" s="44">
        <f t="shared" si="25"/>
        <v>4555.8333333333339</v>
      </c>
      <c r="T32" s="44">
        <f t="shared" si="26"/>
        <v>4999.166666666667</v>
      </c>
      <c r="U32" s="44">
        <f t="shared" si="27"/>
        <v>5252.5</v>
      </c>
      <c r="V32" s="44">
        <f t="shared" si="28"/>
        <v>5633.3333333333339</v>
      </c>
      <c r="W32" s="44">
        <f t="shared" si="29"/>
        <v>5948.3333333333339</v>
      </c>
      <c r="X32" s="44">
        <f t="shared" si="30"/>
        <v>6707.5</v>
      </c>
      <c r="Y32" s="46"/>
      <c r="Z32" s="44">
        <f t="shared" si="1"/>
        <v>4406</v>
      </c>
      <c r="AA32" s="44">
        <f t="shared" si="2"/>
        <v>4709</v>
      </c>
      <c r="AB32" s="44">
        <f t="shared" si="3"/>
        <v>4937</v>
      </c>
      <c r="AC32" s="44">
        <f t="shared" si="4"/>
        <v>5165</v>
      </c>
      <c r="AD32" s="44">
        <f t="shared" si="5"/>
        <v>5467</v>
      </c>
      <c r="AE32" s="44">
        <f t="shared" si="6"/>
        <v>5999</v>
      </c>
      <c r="AF32" s="44">
        <f t="shared" si="7"/>
        <v>6303</v>
      </c>
      <c r="AG32" s="44">
        <f t="shared" si="8"/>
        <v>6760</v>
      </c>
      <c r="AH32" s="44">
        <f t="shared" si="9"/>
        <v>7138</v>
      </c>
      <c r="AI32" s="44">
        <f t="shared" si="10"/>
        <v>8049</v>
      </c>
      <c r="AJ32" s="46"/>
      <c r="AK32" s="44">
        <f t="shared" si="11"/>
        <v>3671.666666666667</v>
      </c>
      <c r="AL32" s="44">
        <f t="shared" si="12"/>
        <v>3924.166666666667</v>
      </c>
      <c r="AM32" s="44">
        <f t="shared" si="13"/>
        <v>4114.166666666667</v>
      </c>
      <c r="AN32" s="44">
        <f t="shared" si="14"/>
        <v>4304.166666666667</v>
      </c>
      <c r="AO32" s="44">
        <f t="shared" si="15"/>
        <v>4555.8333333333339</v>
      </c>
      <c r="AP32" s="44">
        <f t="shared" si="16"/>
        <v>4999.166666666667</v>
      </c>
      <c r="AQ32" s="44">
        <f t="shared" si="17"/>
        <v>5252.5</v>
      </c>
      <c r="AR32" s="44">
        <f t="shared" si="18"/>
        <v>5633.3333333333339</v>
      </c>
      <c r="AS32" s="44">
        <f t="shared" si="19"/>
        <v>5948.3333333333339</v>
      </c>
      <c r="AT32" s="44">
        <f t="shared" si="20"/>
        <v>6707.5</v>
      </c>
    </row>
    <row r="33" spans="2:46" ht="16.2" customHeight="1" thickBot="1" x14ac:dyDescent="0.35">
      <c r="B33" s="16" t="s">
        <v>64</v>
      </c>
      <c r="C33" s="2" t="s">
        <v>65</v>
      </c>
      <c r="D33" s="61">
        <v>4555</v>
      </c>
      <c r="E33" s="61">
        <v>6075</v>
      </c>
      <c r="F33" s="61">
        <v>6379</v>
      </c>
      <c r="G33" s="61">
        <v>6684</v>
      </c>
      <c r="H33" s="61">
        <v>7062</v>
      </c>
      <c r="I33" s="61">
        <v>7670</v>
      </c>
      <c r="J33" s="61">
        <v>8049</v>
      </c>
      <c r="K33" s="61">
        <v>8581</v>
      </c>
      <c r="L33" s="61">
        <v>8961</v>
      </c>
      <c r="M33" s="61">
        <v>11239</v>
      </c>
      <c r="N33" s="46"/>
      <c r="O33" s="44">
        <f t="shared" si="21"/>
        <v>3795.8333333333335</v>
      </c>
      <c r="P33" s="44">
        <f t="shared" si="22"/>
        <v>5062.5</v>
      </c>
      <c r="Q33" s="44">
        <f t="shared" si="23"/>
        <v>5315.8333333333339</v>
      </c>
      <c r="R33" s="44">
        <f t="shared" si="24"/>
        <v>5570</v>
      </c>
      <c r="S33" s="44">
        <f t="shared" si="25"/>
        <v>5885</v>
      </c>
      <c r="T33" s="44">
        <f t="shared" si="26"/>
        <v>6391.666666666667</v>
      </c>
      <c r="U33" s="44">
        <f t="shared" si="27"/>
        <v>6707.5</v>
      </c>
      <c r="V33" s="44">
        <f t="shared" si="28"/>
        <v>7150.8333333333339</v>
      </c>
      <c r="W33" s="44">
        <f t="shared" si="29"/>
        <v>7467.5</v>
      </c>
      <c r="X33" s="44">
        <f t="shared" si="30"/>
        <v>9365.8333333333339</v>
      </c>
      <c r="Y33" s="46"/>
      <c r="Z33" s="44">
        <f t="shared" si="1"/>
        <v>4555</v>
      </c>
      <c r="AA33" s="44">
        <f t="shared" si="2"/>
        <v>6075</v>
      </c>
      <c r="AB33" s="44">
        <f t="shared" si="3"/>
        <v>6379</v>
      </c>
      <c r="AC33" s="44">
        <f t="shared" si="4"/>
        <v>6684</v>
      </c>
      <c r="AD33" s="44">
        <f t="shared" si="5"/>
        <v>7062</v>
      </c>
      <c r="AE33" s="44">
        <f t="shared" si="6"/>
        <v>7670</v>
      </c>
      <c r="AF33" s="44">
        <f t="shared" si="7"/>
        <v>8049</v>
      </c>
      <c r="AG33" s="44">
        <f t="shared" si="8"/>
        <v>8581</v>
      </c>
      <c r="AH33" s="44">
        <f t="shared" si="9"/>
        <v>8961</v>
      </c>
      <c r="AI33" s="44">
        <f t="shared" si="10"/>
        <v>11239</v>
      </c>
      <c r="AJ33" s="46"/>
      <c r="AK33" s="44">
        <f t="shared" si="11"/>
        <v>3795.8333333333335</v>
      </c>
      <c r="AL33" s="44">
        <f t="shared" si="12"/>
        <v>5062.5</v>
      </c>
      <c r="AM33" s="44">
        <f t="shared" si="13"/>
        <v>5315.8333333333339</v>
      </c>
      <c r="AN33" s="44">
        <f t="shared" si="14"/>
        <v>5570</v>
      </c>
      <c r="AO33" s="44">
        <f t="shared" si="15"/>
        <v>5885</v>
      </c>
      <c r="AP33" s="44">
        <f t="shared" si="16"/>
        <v>6391.666666666667</v>
      </c>
      <c r="AQ33" s="44">
        <f t="shared" si="17"/>
        <v>6707.5</v>
      </c>
      <c r="AR33" s="44">
        <f t="shared" si="18"/>
        <v>7150.8333333333339</v>
      </c>
      <c r="AS33" s="44">
        <f t="shared" si="19"/>
        <v>7467.5</v>
      </c>
      <c r="AT33" s="44">
        <f t="shared" si="20"/>
        <v>9365.8333333333339</v>
      </c>
    </row>
    <row r="34" spans="2:46" ht="16.2" customHeight="1" thickBot="1" x14ac:dyDescent="0.35">
      <c r="B34" s="16" t="s">
        <v>66</v>
      </c>
      <c r="C34" s="2" t="s">
        <v>67</v>
      </c>
      <c r="D34" s="61">
        <v>6456</v>
      </c>
      <c r="E34" s="61">
        <v>6911</v>
      </c>
      <c r="F34" s="61">
        <v>7291</v>
      </c>
      <c r="G34" s="61">
        <v>7594</v>
      </c>
      <c r="H34" s="61">
        <v>8049</v>
      </c>
      <c r="I34" s="61">
        <v>8733</v>
      </c>
      <c r="J34" s="61">
        <v>9189</v>
      </c>
      <c r="K34" s="61">
        <v>9720</v>
      </c>
      <c r="L34" s="61">
        <v>10176</v>
      </c>
      <c r="M34" s="61">
        <v>12606</v>
      </c>
      <c r="N34" s="46"/>
      <c r="O34" s="44">
        <f t="shared" si="21"/>
        <v>5380</v>
      </c>
      <c r="P34" s="44">
        <f t="shared" si="22"/>
        <v>5759.166666666667</v>
      </c>
      <c r="Q34" s="44">
        <f t="shared" si="23"/>
        <v>6075.8333333333339</v>
      </c>
      <c r="R34" s="44">
        <f t="shared" si="24"/>
        <v>6328.3333333333339</v>
      </c>
      <c r="S34" s="44">
        <f t="shared" si="25"/>
        <v>6707.5</v>
      </c>
      <c r="T34" s="44">
        <f t="shared" si="26"/>
        <v>7277.5</v>
      </c>
      <c r="U34" s="44">
        <f t="shared" si="27"/>
        <v>7657.5</v>
      </c>
      <c r="V34" s="44">
        <f t="shared" si="28"/>
        <v>8100</v>
      </c>
      <c r="W34" s="44">
        <f t="shared" si="29"/>
        <v>8480</v>
      </c>
      <c r="X34" s="44">
        <f t="shared" si="30"/>
        <v>10505</v>
      </c>
      <c r="Y34" s="46"/>
      <c r="Z34" s="44">
        <f t="shared" si="1"/>
        <v>6456</v>
      </c>
      <c r="AA34" s="44">
        <f t="shared" si="2"/>
        <v>6911</v>
      </c>
      <c r="AB34" s="44">
        <f t="shared" si="3"/>
        <v>7291</v>
      </c>
      <c r="AC34" s="44">
        <f t="shared" si="4"/>
        <v>7594</v>
      </c>
      <c r="AD34" s="44">
        <f t="shared" si="5"/>
        <v>8049</v>
      </c>
      <c r="AE34" s="44">
        <f t="shared" si="6"/>
        <v>8733</v>
      </c>
      <c r="AF34" s="44">
        <f t="shared" si="7"/>
        <v>9189</v>
      </c>
      <c r="AG34" s="44">
        <f t="shared" si="8"/>
        <v>9720</v>
      </c>
      <c r="AH34" s="44">
        <f t="shared" si="9"/>
        <v>10176</v>
      </c>
      <c r="AI34" s="44">
        <f t="shared" si="10"/>
        <v>12606</v>
      </c>
      <c r="AJ34" s="46"/>
      <c r="AK34" s="44">
        <f t="shared" si="11"/>
        <v>5380</v>
      </c>
      <c r="AL34" s="44">
        <f t="shared" si="12"/>
        <v>5759.166666666667</v>
      </c>
      <c r="AM34" s="44">
        <f t="shared" si="13"/>
        <v>6075.8333333333339</v>
      </c>
      <c r="AN34" s="44">
        <f t="shared" si="14"/>
        <v>6328.3333333333339</v>
      </c>
      <c r="AO34" s="44">
        <f t="shared" si="15"/>
        <v>6707.5</v>
      </c>
      <c r="AP34" s="44">
        <f t="shared" si="16"/>
        <v>7277.5</v>
      </c>
      <c r="AQ34" s="44">
        <f t="shared" si="17"/>
        <v>7657.5</v>
      </c>
      <c r="AR34" s="44">
        <f t="shared" si="18"/>
        <v>8100</v>
      </c>
      <c r="AS34" s="44">
        <f t="shared" si="19"/>
        <v>8480</v>
      </c>
      <c r="AT34" s="44">
        <f t="shared" si="20"/>
        <v>10505</v>
      </c>
    </row>
    <row r="35" spans="2:46" ht="16.2" customHeight="1" thickBot="1" x14ac:dyDescent="0.35">
      <c r="B35" s="16" t="s">
        <v>68</v>
      </c>
      <c r="C35" s="2" t="s">
        <v>69</v>
      </c>
      <c r="D35" s="61">
        <v>5165</v>
      </c>
      <c r="E35" s="61">
        <v>6379</v>
      </c>
      <c r="F35" s="61">
        <v>5999</v>
      </c>
      <c r="G35" s="61">
        <v>6379</v>
      </c>
      <c r="H35" s="61">
        <v>6911</v>
      </c>
      <c r="I35" s="61">
        <v>7214</v>
      </c>
      <c r="J35" s="61">
        <v>7670</v>
      </c>
      <c r="K35" s="61">
        <v>8049</v>
      </c>
      <c r="L35" s="61">
        <v>8961</v>
      </c>
      <c r="M35" s="61">
        <v>8961</v>
      </c>
      <c r="N35" s="46"/>
      <c r="O35" s="44">
        <f t="shared" si="21"/>
        <v>4304.166666666667</v>
      </c>
      <c r="P35" s="44">
        <f t="shared" si="22"/>
        <v>5315.8333333333339</v>
      </c>
      <c r="Q35" s="44">
        <f t="shared" si="23"/>
        <v>4999.166666666667</v>
      </c>
      <c r="R35" s="44">
        <f t="shared" si="24"/>
        <v>5315.8333333333339</v>
      </c>
      <c r="S35" s="44">
        <f t="shared" si="25"/>
        <v>5759.166666666667</v>
      </c>
      <c r="T35" s="44">
        <f t="shared" si="26"/>
        <v>6011.666666666667</v>
      </c>
      <c r="U35" s="44">
        <f t="shared" si="27"/>
        <v>6391.666666666667</v>
      </c>
      <c r="V35" s="44">
        <f t="shared" si="28"/>
        <v>6707.5</v>
      </c>
      <c r="W35" s="44">
        <f t="shared" si="29"/>
        <v>7467.5</v>
      </c>
      <c r="X35" s="44">
        <f t="shared" si="30"/>
        <v>7467.5</v>
      </c>
      <c r="Y35" s="46"/>
      <c r="Z35" s="44">
        <f t="shared" si="1"/>
        <v>5165</v>
      </c>
      <c r="AA35" s="44">
        <f t="shared" si="2"/>
        <v>6379</v>
      </c>
      <c r="AB35" s="44">
        <f t="shared" si="3"/>
        <v>5999</v>
      </c>
      <c r="AC35" s="44">
        <f t="shared" si="4"/>
        <v>6379</v>
      </c>
      <c r="AD35" s="44">
        <f t="shared" si="5"/>
        <v>6911</v>
      </c>
      <c r="AE35" s="44">
        <f t="shared" si="6"/>
        <v>7214</v>
      </c>
      <c r="AF35" s="44">
        <f t="shared" si="7"/>
        <v>7670</v>
      </c>
      <c r="AG35" s="44">
        <f t="shared" si="8"/>
        <v>8049</v>
      </c>
      <c r="AH35" s="44">
        <f t="shared" si="9"/>
        <v>8961</v>
      </c>
      <c r="AI35" s="44">
        <f t="shared" si="10"/>
        <v>8961</v>
      </c>
      <c r="AJ35" s="46"/>
      <c r="AK35" s="44">
        <f t="shared" si="11"/>
        <v>4304.166666666667</v>
      </c>
      <c r="AL35" s="44">
        <f t="shared" si="12"/>
        <v>5315.8333333333339</v>
      </c>
      <c r="AM35" s="44">
        <f t="shared" si="13"/>
        <v>4999.166666666667</v>
      </c>
      <c r="AN35" s="44">
        <f t="shared" si="14"/>
        <v>5315.8333333333339</v>
      </c>
      <c r="AO35" s="44">
        <f t="shared" si="15"/>
        <v>5759.166666666667</v>
      </c>
      <c r="AP35" s="44">
        <f t="shared" si="16"/>
        <v>6011.666666666667</v>
      </c>
      <c r="AQ35" s="44">
        <f t="shared" si="17"/>
        <v>6391.666666666667</v>
      </c>
      <c r="AR35" s="44">
        <f t="shared" si="18"/>
        <v>6707.5</v>
      </c>
      <c r="AS35" s="44">
        <f t="shared" si="19"/>
        <v>7467.5</v>
      </c>
      <c r="AT35" s="44">
        <f t="shared" si="20"/>
        <v>7467.5</v>
      </c>
    </row>
    <row r="36" spans="2:46" ht="16.2" customHeight="1" thickBot="1" x14ac:dyDescent="0.35">
      <c r="B36" s="16" t="s">
        <v>70</v>
      </c>
      <c r="C36" s="2" t="s">
        <v>71</v>
      </c>
      <c r="D36" s="61">
        <v>5925</v>
      </c>
      <c r="E36" s="61">
        <v>6227</v>
      </c>
      <c r="F36" s="61">
        <v>6531</v>
      </c>
      <c r="G36" s="61">
        <v>6835</v>
      </c>
      <c r="H36" s="61">
        <v>7214</v>
      </c>
      <c r="I36" s="61">
        <v>7746</v>
      </c>
      <c r="J36" s="61">
        <v>8125</v>
      </c>
      <c r="K36" s="61">
        <v>8658</v>
      </c>
      <c r="L36" s="61">
        <v>9114</v>
      </c>
      <c r="M36" s="61">
        <v>10100</v>
      </c>
      <c r="N36" s="46"/>
      <c r="O36" s="44">
        <f t="shared" si="21"/>
        <v>4937.5</v>
      </c>
      <c r="P36" s="44">
        <f t="shared" si="22"/>
        <v>5189.166666666667</v>
      </c>
      <c r="Q36" s="44">
        <f t="shared" si="23"/>
        <v>5442.5</v>
      </c>
      <c r="R36" s="44">
        <f t="shared" si="24"/>
        <v>5695.8333333333339</v>
      </c>
      <c r="S36" s="44">
        <f t="shared" si="25"/>
        <v>6011.666666666667</v>
      </c>
      <c r="T36" s="44">
        <f t="shared" si="26"/>
        <v>6455</v>
      </c>
      <c r="U36" s="44">
        <f t="shared" si="27"/>
        <v>6770.8333333333339</v>
      </c>
      <c r="V36" s="44">
        <f t="shared" si="28"/>
        <v>7215</v>
      </c>
      <c r="W36" s="44">
        <f t="shared" si="29"/>
        <v>7595</v>
      </c>
      <c r="X36" s="44">
        <f t="shared" si="30"/>
        <v>8416.6666666666679</v>
      </c>
      <c r="Y36" s="46"/>
      <c r="Z36" s="44">
        <f t="shared" si="1"/>
        <v>5925</v>
      </c>
      <c r="AA36" s="44">
        <f t="shared" si="2"/>
        <v>6227</v>
      </c>
      <c r="AB36" s="44">
        <f t="shared" si="3"/>
        <v>6531</v>
      </c>
      <c r="AC36" s="44">
        <f t="shared" si="4"/>
        <v>6835</v>
      </c>
      <c r="AD36" s="44">
        <f t="shared" si="5"/>
        <v>7214</v>
      </c>
      <c r="AE36" s="44">
        <f t="shared" si="6"/>
        <v>7746</v>
      </c>
      <c r="AF36" s="44">
        <f t="shared" si="7"/>
        <v>8125</v>
      </c>
      <c r="AG36" s="44">
        <f t="shared" si="8"/>
        <v>8658</v>
      </c>
      <c r="AH36" s="44">
        <f t="shared" si="9"/>
        <v>9114</v>
      </c>
      <c r="AI36" s="44">
        <f t="shared" si="10"/>
        <v>10100</v>
      </c>
      <c r="AJ36" s="46"/>
      <c r="AK36" s="44">
        <f t="shared" si="11"/>
        <v>4937.5</v>
      </c>
      <c r="AL36" s="44">
        <f t="shared" si="12"/>
        <v>5189.166666666667</v>
      </c>
      <c r="AM36" s="44">
        <f t="shared" si="13"/>
        <v>5442.5</v>
      </c>
      <c r="AN36" s="44">
        <f t="shared" si="14"/>
        <v>5695.8333333333339</v>
      </c>
      <c r="AO36" s="44">
        <f t="shared" si="15"/>
        <v>6011.666666666667</v>
      </c>
      <c r="AP36" s="44">
        <f t="shared" si="16"/>
        <v>6455</v>
      </c>
      <c r="AQ36" s="44">
        <f t="shared" si="17"/>
        <v>6770.8333333333339</v>
      </c>
      <c r="AR36" s="44">
        <f t="shared" si="18"/>
        <v>7215</v>
      </c>
      <c r="AS36" s="44">
        <f t="shared" si="19"/>
        <v>7595</v>
      </c>
      <c r="AT36" s="44">
        <f t="shared" si="20"/>
        <v>8416.6666666666679</v>
      </c>
    </row>
    <row r="37" spans="2:46" ht="16.2" customHeight="1" thickBot="1" x14ac:dyDescent="0.35">
      <c r="B37" s="16" t="s">
        <v>72</v>
      </c>
      <c r="C37" s="2" t="s">
        <v>73</v>
      </c>
      <c r="D37" s="61">
        <v>4330</v>
      </c>
      <c r="E37" s="61">
        <v>5393</v>
      </c>
      <c r="F37" s="61">
        <v>5467</v>
      </c>
      <c r="G37" s="61">
        <v>5543</v>
      </c>
      <c r="H37" s="61">
        <v>5772</v>
      </c>
      <c r="I37" s="61">
        <v>6303</v>
      </c>
      <c r="J37" s="61">
        <v>6985</v>
      </c>
      <c r="K37" s="61">
        <v>7367</v>
      </c>
      <c r="L37" s="61">
        <v>7823</v>
      </c>
      <c r="M37" s="61">
        <v>9038</v>
      </c>
      <c r="N37" s="46"/>
      <c r="O37" s="44">
        <f t="shared" si="21"/>
        <v>3608.3333333333335</v>
      </c>
      <c r="P37" s="44">
        <f t="shared" si="22"/>
        <v>4494.166666666667</v>
      </c>
      <c r="Q37" s="44">
        <f t="shared" si="23"/>
        <v>4555.8333333333339</v>
      </c>
      <c r="R37" s="44">
        <f t="shared" si="24"/>
        <v>4619.166666666667</v>
      </c>
      <c r="S37" s="44">
        <f t="shared" si="25"/>
        <v>4810</v>
      </c>
      <c r="T37" s="44">
        <f t="shared" si="26"/>
        <v>5252.5</v>
      </c>
      <c r="U37" s="44">
        <f t="shared" si="27"/>
        <v>5820.8333333333339</v>
      </c>
      <c r="V37" s="44">
        <f t="shared" si="28"/>
        <v>6139.166666666667</v>
      </c>
      <c r="W37" s="44">
        <f t="shared" si="29"/>
        <v>6519.166666666667</v>
      </c>
      <c r="X37" s="44">
        <f t="shared" si="30"/>
        <v>7531.666666666667</v>
      </c>
      <c r="Y37" s="46"/>
      <c r="Z37" s="44">
        <f t="shared" si="1"/>
        <v>4330</v>
      </c>
      <c r="AA37" s="44">
        <f t="shared" si="2"/>
        <v>5393</v>
      </c>
      <c r="AB37" s="44">
        <f t="shared" si="3"/>
        <v>5467</v>
      </c>
      <c r="AC37" s="44">
        <f t="shared" si="4"/>
        <v>5543</v>
      </c>
      <c r="AD37" s="44">
        <f t="shared" si="5"/>
        <v>5772</v>
      </c>
      <c r="AE37" s="44">
        <f t="shared" si="6"/>
        <v>6303</v>
      </c>
      <c r="AF37" s="44">
        <f t="shared" si="7"/>
        <v>6985</v>
      </c>
      <c r="AG37" s="44">
        <f t="shared" si="8"/>
        <v>7367</v>
      </c>
      <c r="AH37" s="44">
        <f t="shared" si="9"/>
        <v>7823</v>
      </c>
      <c r="AI37" s="44">
        <f t="shared" si="10"/>
        <v>9038</v>
      </c>
      <c r="AJ37" s="46"/>
      <c r="AK37" s="44">
        <f t="shared" si="11"/>
        <v>3608.3333333333335</v>
      </c>
      <c r="AL37" s="44">
        <f t="shared" si="12"/>
        <v>4494.166666666667</v>
      </c>
      <c r="AM37" s="44">
        <f t="shared" si="13"/>
        <v>4555.8333333333339</v>
      </c>
      <c r="AN37" s="44">
        <f t="shared" si="14"/>
        <v>4619.166666666667</v>
      </c>
      <c r="AO37" s="44">
        <f t="shared" si="15"/>
        <v>4810</v>
      </c>
      <c r="AP37" s="44">
        <f t="shared" si="16"/>
        <v>5252.5</v>
      </c>
      <c r="AQ37" s="44">
        <f t="shared" si="17"/>
        <v>5820.8333333333339</v>
      </c>
      <c r="AR37" s="44">
        <f t="shared" si="18"/>
        <v>6139.166666666667</v>
      </c>
      <c r="AS37" s="44">
        <f t="shared" si="19"/>
        <v>6519.166666666667</v>
      </c>
      <c r="AT37" s="44">
        <f t="shared" si="20"/>
        <v>7531.666666666667</v>
      </c>
    </row>
    <row r="38" spans="2:46" ht="16.2" customHeight="1" thickBot="1" x14ac:dyDescent="0.35">
      <c r="B38" s="16" t="s">
        <v>74</v>
      </c>
      <c r="C38" s="2" t="s">
        <v>75</v>
      </c>
      <c r="D38" s="61">
        <v>4785</v>
      </c>
      <c r="E38" s="61">
        <v>5620</v>
      </c>
      <c r="F38" s="61">
        <v>6151</v>
      </c>
      <c r="G38" s="61">
        <v>6684</v>
      </c>
      <c r="H38" s="61">
        <v>7444</v>
      </c>
      <c r="I38" s="61">
        <v>8658</v>
      </c>
      <c r="J38" s="61">
        <v>9494</v>
      </c>
      <c r="K38" s="61">
        <v>10480</v>
      </c>
      <c r="L38" s="61">
        <v>11391</v>
      </c>
      <c r="M38" s="61">
        <v>13366</v>
      </c>
      <c r="N38" s="46"/>
      <c r="O38" s="44">
        <f t="shared" si="21"/>
        <v>3987.5</v>
      </c>
      <c r="P38" s="44">
        <f t="shared" si="22"/>
        <v>4683.3333333333339</v>
      </c>
      <c r="Q38" s="44">
        <f t="shared" si="23"/>
        <v>5125.8333333333339</v>
      </c>
      <c r="R38" s="44">
        <f t="shared" si="24"/>
        <v>5570</v>
      </c>
      <c r="S38" s="44">
        <f t="shared" si="25"/>
        <v>6203.3333333333339</v>
      </c>
      <c r="T38" s="44">
        <f t="shared" si="26"/>
        <v>7215</v>
      </c>
      <c r="U38" s="44">
        <f t="shared" si="27"/>
        <v>7911.666666666667</v>
      </c>
      <c r="V38" s="44">
        <f t="shared" si="28"/>
        <v>8733.3333333333339</v>
      </c>
      <c r="W38" s="44">
        <f t="shared" si="29"/>
        <v>9492.5</v>
      </c>
      <c r="X38" s="44">
        <f t="shared" si="30"/>
        <v>11138.333333333334</v>
      </c>
      <c r="Y38" s="46"/>
      <c r="Z38" s="44">
        <f t="shared" si="1"/>
        <v>4785</v>
      </c>
      <c r="AA38" s="44">
        <f t="shared" si="2"/>
        <v>5620</v>
      </c>
      <c r="AB38" s="44">
        <f t="shared" si="3"/>
        <v>6151</v>
      </c>
      <c r="AC38" s="44">
        <f t="shared" si="4"/>
        <v>6684</v>
      </c>
      <c r="AD38" s="44">
        <f t="shared" si="5"/>
        <v>7444</v>
      </c>
      <c r="AE38" s="44">
        <f t="shared" si="6"/>
        <v>8658</v>
      </c>
      <c r="AF38" s="44">
        <f t="shared" si="7"/>
        <v>9494</v>
      </c>
      <c r="AG38" s="44">
        <f t="shared" si="8"/>
        <v>10480</v>
      </c>
      <c r="AH38" s="44">
        <f t="shared" si="9"/>
        <v>11391</v>
      </c>
      <c r="AI38" s="44">
        <f t="shared" si="10"/>
        <v>13366</v>
      </c>
      <c r="AJ38" s="46"/>
      <c r="AK38" s="44">
        <f t="shared" si="11"/>
        <v>3987.5</v>
      </c>
      <c r="AL38" s="44">
        <f t="shared" si="12"/>
        <v>4683.3333333333339</v>
      </c>
      <c r="AM38" s="44">
        <f t="shared" si="13"/>
        <v>5125.8333333333339</v>
      </c>
      <c r="AN38" s="44">
        <f t="shared" si="14"/>
        <v>5570</v>
      </c>
      <c r="AO38" s="44">
        <f t="shared" si="15"/>
        <v>6203.3333333333339</v>
      </c>
      <c r="AP38" s="44">
        <f t="shared" si="16"/>
        <v>7215</v>
      </c>
      <c r="AQ38" s="44">
        <f t="shared" si="17"/>
        <v>7911.666666666667</v>
      </c>
      <c r="AR38" s="44">
        <f t="shared" si="18"/>
        <v>8733.3333333333339</v>
      </c>
      <c r="AS38" s="44">
        <f t="shared" si="19"/>
        <v>9492.5</v>
      </c>
      <c r="AT38" s="44">
        <f t="shared" si="20"/>
        <v>11138.333333333334</v>
      </c>
    </row>
    <row r="39" spans="2:46" ht="16.2" customHeight="1" thickBot="1" x14ac:dyDescent="0.35">
      <c r="B39" s="16" t="s">
        <v>76</v>
      </c>
      <c r="C39" s="2" t="s">
        <v>77</v>
      </c>
      <c r="D39" s="61">
        <v>10784</v>
      </c>
      <c r="E39" s="61">
        <v>11848</v>
      </c>
      <c r="F39" s="61">
        <v>12302</v>
      </c>
      <c r="G39" s="69">
        <v>12683</v>
      </c>
      <c r="H39" s="69">
        <v>13366</v>
      </c>
      <c r="I39" s="69">
        <v>14656</v>
      </c>
      <c r="J39" s="69">
        <v>16860</v>
      </c>
      <c r="K39" s="61">
        <v>18225</v>
      </c>
      <c r="L39" s="69">
        <v>19517</v>
      </c>
      <c r="M39" s="61">
        <v>22099</v>
      </c>
      <c r="N39" s="46"/>
      <c r="O39" s="44">
        <f t="shared" si="21"/>
        <v>8986.6666666666679</v>
      </c>
      <c r="P39" s="44">
        <f t="shared" si="22"/>
        <v>9873.3333333333339</v>
      </c>
      <c r="Q39" s="44">
        <f t="shared" si="23"/>
        <v>10251.666666666668</v>
      </c>
      <c r="R39" s="45">
        <f t="shared" si="24"/>
        <v>10569.166666666668</v>
      </c>
      <c r="S39" s="45">
        <f t="shared" si="25"/>
        <v>11138.333333333334</v>
      </c>
      <c r="T39" s="45">
        <f t="shared" si="26"/>
        <v>12213.333333333334</v>
      </c>
      <c r="U39" s="45">
        <f t="shared" si="27"/>
        <v>14050</v>
      </c>
      <c r="V39" s="44">
        <f t="shared" si="28"/>
        <v>15187.5</v>
      </c>
      <c r="W39" s="45">
        <f t="shared" si="29"/>
        <v>16264.166666666668</v>
      </c>
      <c r="X39" s="44">
        <f t="shared" si="30"/>
        <v>18415.833333333336</v>
      </c>
      <c r="Y39" s="46"/>
      <c r="Z39" s="44">
        <f t="shared" si="1"/>
        <v>10784</v>
      </c>
      <c r="AA39" s="44">
        <f t="shared" si="2"/>
        <v>11848</v>
      </c>
      <c r="AB39" s="44">
        <f t="shared" si="3"/>
        <v>12302</v>
      </c>
      <c r="AC39" s="45">
        <f t="shared" si="4"/>
        <v>12683</v>
      </c>
      <c r="AD39" s="45">
        <f t="shared" si="5"/>
        <v>13366</v>
      </c>
      <c r="AE39" s="45">
        <f t="shared" si="6"/>
        <v>14656</v>
      </c>
      <c r="AF39" s="45">
        <f t="shared" si="7"/>
        <v>16860</v>
      </c>
      <c r="AG39" s="44">
        <f t="shared" si="8"/>
        <v>18225</v>
      </c>
      <c r="AH39" s="45">
        <f t="shared" si="9"/>
        <v>19517</v>
      </c>
      <c r="AI39" s="44">
        <f t="shared" si="10"/>
        <v>22099</v>
      </c>
      <c r="AJ39" s="46"/>
      <c r="AK39" s="44">
        <f t="shared" si="11"/>
        <v>8986.6666666666679</v>
      </c>
      <c r="AL39" s="44">
        <f t="shared" si="12"/>
        <v>9873.3333333333339</v>
      </c>
      <c r="AM39" s="44">
        <f t="shared" si="13"/>
        <v>10251.666666666668</v>
      </c>
      <c r="AN39" s="45">
        <f t="shared" si="14"/>
        <v>10569.166666666668</v>
      </c>
      <c r="AO39" s="45">
        <f t="shared" si="15"/>
        <v>11138.333333333334</v>
      </c>
      <c r="AP39" s="45">
        <f t="shared" si="16"/>
        <v>12213.333333333334</v>
      </c>
      <c r="AQ39" s="45">
        <f t="shared" si="17"/>
        <v>14050</v>
      </c>
      <c r="AR39" s="44">
        <f t="shared" si="18"/>
        <v>15187.5</v>
      </c>
      <c r="AS39" s="45">
        <f t="shared" si="19"/>
        <v>16264.166666666668</v>
      </c>
      <c r="AT39" s="44">
        <f t="shared" si="20"/>
        <v>18415.833333333336</v>
      </c>
    </row>
    <row r="40" spans="2:46" ht="16.2" customHeight="1" thickBot="1" x14ac:dyDescent="0.35">
      <c r="B40" s="16" t="s">
        <v>78</v>
      </c>
      <c r="C40" s="2" t="s">
        <v>79</v>
      </c>
      <c r="D40" s="61">
        <v>2279</v>
      </c>
      <c r="E40" s="61">
        <v>2279</v>
      </c>
      <c r="F40" s="61">
        <v>2735</v>
      </c>
      <c r="G40" s="69">
        <v>3114</v>
      </c>
      <c r="H40" s="69">
        <v>3570</v>
      </c>
      <c r="I40" s="69">
        <v>4177</v>
      </c>
      <c r="J40" s="69">
        <v>4632</v>
      </c>
      <c r="K40" s="61">
        <v>5316</v>
      </c>
      <c r="L40" s="69">
        <v>5849</v>
      </c>
      <c r="M40" s="61">
        <v>7214</v>
      </c>
      <c r="N40" s="46"/>
      <c r="O40" s="44">
        <f t="shared" si="21"/>
        <v>1899.1666666666667</v>
      </c>
      <c r="P40" s="44">
        <f t="shared" si="22"/>
        <v>1899.1666666666667</v>
      </c>
      <c r="Q40" s="44">
        <f t="shared" si="23"/>
        <v>2279.166666666667</v>
      </c>
      <c r="R40" s="45">
        <f t="shared" si="24"/>
        <v>2595</v>
      </c>
      <c r="S40" s="45">
        <f t="shared" si="25"/>
        <v>2975</v>
      </c>
      <c r="T40" s="45">
        <f t="shared" si="26"/>
        <v>3480.8333333333335</v>
      </c>
      <c r="U40" s="45">
        <f t="shared" si="27"/>
        <v>3860</v>
      </c>
      <c r="V40" s="44">
        <f t="shared" si="28"/>
        <v>4430</v>
      </c>
      <c r="W40" s="45">
        <f t="shared" si="29"/>
        <v>4874.166666666667</v>
      </c>
      <c r="X40" s="44">
        <f t="shared" si="30"/>
        <v>6011.666666666667</v>
      </c>
      <c r="Y40" s="46"/>
      <c r="Z40" s="44">
        <f t="shared" si="1"/>
        <v>2279</v>
      </c>
      <c r="AA40" s="44">
        <f t="shared" si="2"/>
        <v>2279</v>
      </c>
      <c r="AB40" s="44">
        <f t="shared" si="3"/>
        <v>2735</v>
      </c>
      <c r="AC40" s="45">
        <f t="shared" si="4"/>
        <v>3114</v>
      </c>
      <c r="AD40" s="45">
        <f t="shared" si="5"/>
        <v>3570</v>
      </c>
      <c r="AE40" s="45">
        <f t="shared" si="6"/>
        <v>4177</v>
      </c>
      <c r="AF40" s="45">
        <f t="shared" si="7"/>
        <v>4632</v>
      </c>
      <c r="AG40" s="44">
        <f t="shared" si="8"/>
        <v>5316</v>
      </c>
      <c r="AH40" s="45">
        <f t="shared" si="9"/>
        <v>5849</v>
      </c>
      <c r="AI40" s="44">
        <f t="shared" si="10"/>
        <v>7214</v>
      </c>
      <c r="AJ40" s="46"/>
      <c r="AK40" s="44">
        <f t="shared" si="11"/>
        <v>1899.1666666666667</v>
      </c>
      <c r="AL40" s="44">
        <f t="shared" si="12"/>
        <v>1899.1666666666667</v>
      </c>
      <c r="AM40" s="44">
        <f t="shared" si="13"/>
        <v>2279.166666666667</v>
      </c>
      <c r="AN40" s="45">
        <f t="shared" si="14"/>
        <v>2595</v>
      </c>
      <c r="AO40" s="45">
        <f t="shared" si="15"/>
        <v>2975</v>
      </c>
      <c r="AP40" s="45">
        <f t="shared" si="16"/>
        <v>3480.8333333333335</v>
      </c>
      <c r="AQ40" s="45">
        <f t="shared" si="17"/>
        <v>3860</v>
      </c>
      <c r="AR40" s="44">
        <f t="shared" si="18"/>
        <v>4430</v>
      </c>
      <c r="AS40" s="45">
        <f t="shared" si="19"/>
        <v>4874.166666666667</v>
      </c>
      <c r="AT40" s="44">
        <f t="shared" si="20"/>
        <v>6011.666666666667</v>
      </c>
    </row>
    <row r="41" spans="2:46" ht="16.2" customHeight="1" thickBot="1" x14ac:dyDescent="0.35">
      <c r="B41" s="16" t="s">
        <v>80</v>
      </c>
      <c r="C41" s="2" t="s">
        <v>81</v>
      </c>
      <c r="D41" s="69">
        <v>3797</v>
      </c>
      <c r="E41" s="61"/>
      <c r="F41" s="61"/>
      <c r="G41" s="61"/>
      <c r="H41" s="61"/>
      <c r="I41" s="61"/>
      <c r="J41" s="61"/>
      <c r="K41" s="61"/>
      <c r="L41" s="61"/>
      <c r="M41" s="61"/>
      <c r="N41" s="46"/>
      <c r="O41" s="45">
        <f t="shared" si="21"/>
        <v>3164.166666666667</v>
      </c>
      <c r="P41" s="44"/>
      <c r="Q41" s="44"/>
      <c r="R41" s="44"/>
      <c r="S41" s="44"/>
      <c r="T41" s="44"/>
      <c r="U41" s="44"/>
      <c r="V41" s="44"/>
      <c r="W41" s="44"/>
      <c r="X41" s="44"/>
      <c r="Y41" s="46"/>
      <c r="Z41" s="45">
        <f t="shared" ref="Z41:Z61" si="31">ROUNDUP(D41-D41*$C$4,0)</f>
        <v>3797</v>
      </c>
      <c r="AA41" s="44"/>
      <c r="AB41" s="44"/>
      <c r="AC41" s="44"/>
      <c r="AD41" s="44"/>
      <c r="AE41" s="44"/>
      <c r="AF41" s="44"/>
      <c r="AG41" s="44"/>
      <c r="AH41" s="44"/>
      <c r="AI41" s="44"/>
      <c r="AJ41" s="46"/>
      <c r="AK41" s="45">
        <f t="shared" ref="AK41:AK61" si="32">ROUNDUP(D41-D41*$C$4,0)/120%</f>
        <v>3164.166666666667</v>
      </c>
      <c r="AL41" s="44"/>
      <c r="AM41" s="44"/>
      <c r="AN41" s="44"/>
      <c r="AO41" s="44"/>
      <c r="AP41" s="44"/>
      <c r="AQ41" s="44"/>
      <c r="AR41" s="44"/>
      <c r="AS41" s="44"/>
      <c r="AT41" s="44"/>
    </row>
    <row r="42" spans="2:46" ht="16.2" customHeight="1" thickBot="1" x14ac:dyDescent="0.35">
      <c r="B42" s="16" t="s">
        <v>82</v>
      </c>
      <c r="C42" s="2" t="s">
        <v>83</v>
      </c>
      <c r="D42" s="69">
        <v>4330</v>
      </c>
      <c r="E42" s="61"/>
      <c r="F42" s="61"/>
      <c r="G42" s="61"/>
      <c r="H42" s="61"/>
      <c r="I42" s="61"/>
      <c r="J42" s="61"/>
      <c r="K42" s="61"/>
      <c r="L42" s="61"/>
      <c r="M42" s="61"/>
      <c r="N42" s="46"/>
      <c r="O42" s="45">
        <f t="shared" si="21"/>
        <v>3608.3333333333335</v>
      </c>
      <c r="P42" s="44"/>
      <c r="Q42" s="44"/>
      <c r="R42" s="44"/>
      <c r="S42" s="44"/>
      <c r="T42" s="44"/>
      <c r="U42" s="44"/>
      <c r="V42" s="44"/>
      <c r="W42" s="44"/>
      <c r="X42" s="44"/>
      <c r="Y42" s="46"/>
      <c r="Z42" s="45">
        <f t="shared" si="31"/>
        <v>4330</v>
      </c>
      <c r="AA42" s="44"/>
      <c r="AB42" s="44"/>
      <c r="AC42" s="44"/>
      <c r="AD42" s="44"/>
      <c r="AE42" s="44"/>
      <c r="AF42" s="44"/>
      <c r="AG42" s="44"/>
      <c r="AH42" s="44"/>
      <c r="AI42" s="44"/>
      <c r="AJ42" s="46"/>
      <c r="AK42" s="45">
        <f t="shared" si="32"/>
        <v>3608.3333333333335</v>
      </c>
      <c r="AL42" s="44"/>
      <c r="AM42" s="44"/>
      <c r="AN42" s="44"/>
      <c r="AO42" s="44"/>
      <c r="AP42" s="44"/>
      <c r="AQ42" s="44"/>
      <c r="AR42" s="44"/>
      <c r="AS42" s="44"/>
      <c r="AT42" s="44"/>
    </row>
    <row r="43" spans="2:46" s="4" customFormat="1" ht="16.2" customHeight="1" thickBot="1" x14ac:dyDescent="0.35">
      <c r="B43" s="16" t="s">
        <v>84</v>
      </c>
      <c r="C43" s="5" t="s">
        <v>85</v>
      </c>
      <c r="D43" s="45">
        <v>7337</v>
      </c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45">
        <f t="shared" si="21"/>
        <v>6114.166666666667</v>
      </c>
      <c r="P43" s="44"/>
      <c r="Q43" s="44"/>
      <c r="R43" s="44"/>
      <c r="S43" s="44"/>
      <c r="T43" s="44"/>
      <c r="U43" s="44"/>
      <c r="V43" s="44"/>
      <c r="W43" s="44"/>
      <c r="X43" s="44"/>
      <c r="Y43" s="47"/>
      <c r="Z43" s="45">
        <f t="shared" si="31"/>
        <v>7337</v>
      </c>
      <c r="AA43" s="44"/>
      <c r="AB43" s="44"/>
      <c r="AC43" s="44"/>
      <c r="AD43" s="44"/>
      <c r="AE43" s="44"/>
      <c r="AF43" s="44"/>
      <c r="AG43" s="44"/>
      <c r="AH43" s="44"/>
      <c r="AI43" s="44"/>
      <c r="AJ43" s="47"/>
      <c r="AK43" s="45">
        <f t="shared" si="32"/>
        <v>6114.166666666667</v>
      </c>
      <c r="AL43" s="44"/>
      <c r="AM43" s="44"/>
      <c r="AN43" s="44"/>
      <c r="AO43" s="44"/>
      <c r="AP43" s="44"/>
      <c r="AQ43" s="44"/>
      <c r="AR43" s="44"/>
      <c r="AS43" s="44"/>
      <c r="AT43" s="44"/>
    </row>
    <row r="44" spans="2:46" s="4" customFormat="1" ht="16.2" customHeight="1" thickBot="1" x14ac:dyDescent="0.35">
      <c r="B44" s="16" t="s">
        <v>86</v>
      </c>
      <c r="C44" s="5" t="s">
        <v>87</v>
      </c>
      <c r="D44" s="45">
        <v>10242</v>
      </c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45">
        <f t="shared" si="21"/>
        <v>8535</v>
      </c>
      <c r="P44" s="44"/>
      <c r="Q44" s="44"/>
      <c r="R44" s="44"/>
      <c r="S44" s="44"/>
      <c r="T44" s="44"/>
      <c r="U44" s="44"/>
      <c r="V44" s="44"/>
      <c r="W44" s="44"/>
      <c r="X44" s="44"/>
      <c r="Y44" s="47"/>
      <c r="Z44" s="45">
        <f t="shared" si="31"/>
        <v>10242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47"/>
      <c r="AK44" s="45">
        <f t="shared" si="32"/>
        <v>8535</v>
      </c>
      <c r="AL44" s="44"/>
      <c r="AM44" s="44"/>
      <c r="AN44" s="44"/>
      <c r="AO44" s="44"/>
      <c r="AP44" s="44"/>
      <c r="AQ44" s="44"/>
      <c r="AR44" s="44"/>
      <c r="AS44" s="44"/>
      <c r="AT44" s="44"/>
    </row>
    <row r="45" spans="2:46" ht="16.2" customHeight="1" thickBot="1" x14ac:dyDescent="0.35">
      <c r="B45" s="16" t="s">
        <v>88</v>
      </c>
      <c r="C45" s="5" t="s">
        <v>89</v>
      </c>
      <c r="D45" s="78">
        <v>719</v>
      </c>
      <c r="E45" s="78">
        <v>799</v>
      </c>
      <c r="F45" s="78">
        <v>959</v>
      </c>
      <c r="G45" s="78">
        <v>1038</v>
      </c>
      <c r="H45" s="78">
        <v>1120</v>
      </c>
      <c r="I45" s="78">
        <v>1199</v>
      </c>
      <c r="J45" s="78">
        <v>1359</v>
      </c>
      <c r="K45" s="78">
        <v>1519</v>
      </c>
      <c r="L45" s="78">
        <v>1598</v>
      </c>
      <c r="M45" s="78">
        <v>1920</v>
      </c>
      <c r="N45" s="46"/>
      <c r="O45" s="44">
        <f t="shared" si="21"/>
        <v>599.16666666666674</v>
      </c>
      <c r="P45" s="44">
        <f t="shared" si="22"/>
        <v>665.83333333333337</v>
      </c>
      <c r="Q45" s="44">
        <f t="shared" si="23"/>
        <v>799.16666666666674</v>
      </c>
      <c r="R45" s="44">
        <f t="shared" si="24"/>
        <v>865</v>
      </c>
      <c r="S45" s="44">
        <f t="shared" si="25"/>
        <v>933.33333333333337</v>
      </c>
      <c r="T45" s="44">
        <f t="shared" si="26"/>
        <v>999.16666666666674</v>
      </c>
      <c r="U45" s="44">
        <f t="shared" si="27"/>
        <v>1132.5</v>
      </c>
      <c r="V45" s="44">
        <f t="shared" si="28"/>
        <v>1265.8333333333335</v>
      </c>
      <c r="W45" s="44">
        <f t="shared" si="29"/>
        <v>1331.6666666666667</v>
      </c>
      <c r="X45" s="44">
        <f t="shared" si="30"/>
        <v>1600</v>
      </c>
      <c r="Y45" s="46"/>
      <c r="Z45" s="44">
        <f t="shared" si="31"/>
        <v>719</v>
      </c>
      <c r="AA45" s="44">
        <f t="shared" ref="AA45:AA61" si="33">ROUNDUP(E45-E45*$C$4,0)</f>
        <v>799</v>
      </c>
      <c r="AB45" s="44">
        <f t="shared" ref="AB45:AB61" si="34">ROUNDUP(F45-F45*$C$4,0)</f>
        <v>959</v>
      </c>
      <c r="AC45" s="44">
        <f t="shared" ref="AC45:AC61" si="35">ROUNDUP(G45-G45*$C$4,0)</f>
        <v>1038</v>
      </c>
      <c r="AD45" s="44">
        <f t="shared" ref="AD45:AD61" si="36">ROUNDUP(H45-H45*$C$4,0)</f>
        <v>1120</v>
      </c>
      <c r="AE45" s="44">
        <f t="shared" ref="AE45:AE61" si="37">ROUNDUP(I45-I45*$C$4,0)</f>
        <v>1199</v>
      </c>
      <c r="AF45" s="44">
        <f t="shared" ref="AF45:AF61" si="38">ROUNDUP(J45-J45*$C$4,0)</f>
        <v>1359</v>
      </c>
      <c r="AG45" s="44">
        <f t="shared" ref="AG45:AG61" si="39">ROUNDUP(K45-K45*$C$4,0)</f>
        <v>1519</v>
      </c>
      <c r="AH45" s="44">
        <f t="shared" ref="AH45:AH61" si="40">ROUNDUP(L45-L45*$C$4,0)</f>
        <v>1598</v>
      </c>
      <c r="AI45" s="44">
        <f t="shared" ref="AI45:AI61" si="41">ROUNDUP(M45-M45*$C$4,0)</f>
        <v>1920</v>
      </c>
      <c r="AJ45" s="46"/>
      <c r="AK45" s="44">
        <f t="shared" si="32"/>
        <v>599.16666666666674</v>
      </c>
      <c r="AL45" s="44">
        <f t="shared" ref="AL45:AL61" si="42">ROUNDUP(E45-E45*$C$4,0)/120%</f>
        <v>665.83333333333337</v>
      </c>
      <c r="AM45" s="44">
        <f t="shared" ref="AM45:AM61" si="43">ROUNDUP(F45-F45*$C$4,0)/120%</f>
        <v>799.16666666666674</v>
      </c>
      <c r="AN45" s="44">
        <f t="shared" ref="AN45:AN61" si="44">ROUNDUP(G45-G45*$C$4,0)/120%</f>
        <v>865</v>
      </c>
      <c r="AO45" s="44">
        <f t="shared" ref="AO45:AO61" si="45">ROUNDUP(H45-H45*$C$4,0)/120%</f>
        <v>933.33333333333337</v>
      </c>
      <c r="AP45" s="44">
        <f t="shared" ref="AP45:AP61" si="46">ROUNDUP(I45-I45*$C$4,0)/120%</f>
        <v>999.16666666666674</v>
      </c>
      <c r="AQ45" s="44">
        <f t="shared" ref="AQ45:AQ61" si="47">ROUNDUP(J45-J45*$C$4,0)/120%</f>
        <v>1132.5</v>
      </c>
      <c r="AR45" s="44">
        <f t="shared" ref="AR45:AR61" si="48">ROUNDUP(K45-K45*$C$4,0)/120%</f>
        <v>1265.8333333333335</v>
      </c>
      <c r="AS45" s="44">
        <f t="shared" ref="AS45:AS61" si="49">ROUNDUP(L45-L45*$C$4,0)/120%</f>
        <v>1331.6666666666667</v>
      </c>
      <c r="AT45" s="44">
        <f t="shared" ref="AT45:AT61" si="50">ROUNDUP(M45-M45*$C$4,0)/120%</f>
        <v>1600</v>
      </c>
    </row>
    <row r="46" spans="2:46" ht="16.2" customHeight="1" thickBot="1" x14ac:dyDescent="0.35">
      <c r="B46" s="16" t="s">
        <v>90</v>
      </c>
      <c r="C46" s="5" t="s">
        <v>91</v>
      </c>
      <c r="D46" s="78">
        <v>1064</v>
      </c>
      <c r="E46" s="78">
        <v>1367</v>
      </c>
      <c r="F46" s="78">
        <v>1519</v>
      </c>
      <c r="G46" s="78">
        <v>1747</v>
      </c>
      <c r="H46" s="78">
        <v>1824</v>
      </c>
      <c r="I46" s="78">
        <v>1900</v>
      </c>
      <c r="J46" s="78">
        <v>2049</v>
      </c>
      <c r="K46" s="78">
        <v>2355</v>
      </c>
      <c r="L46" s="78">
        <v>2886</v>
      </c>
      <c r="M46" s="78">
        <v>3342</v>
      </c>
      <c r="N46" s="46"/>
      <c r="O46" s="44">
        <f t="shared" si="21"/>
        <v>886.66666666666674</v>
      </c>
      <c r="P46" s="44">
        <f t="shared" si="22"/>
        <v>1139.1666666666667</v>
      </c>
      <c r="Q46" s="44">
        <f t="shared" si="23"/>
        <v>1265.8333333333335</v>
      </c>
      <c r="R46" s="44">
        <f t="shared" si="24"/>
        <v>1455.8333333333335</v>
      </c>
      <c r="S46" s="44">
        <f t="shared" si="25"/>
        <v>1520</v>
      </c>
      <c r="T46" s="44">
        <f t="shared" si="26"/>
        <v>1583.3333333333335</v>
      </c>
      <c r="U46" s="44">
        <f t="shared" si="27"/>
        <v>1707.5</v>
      </c>
      <c r="V46" s="44">
        <f t="shared" si="28"/>
        <v>1962.5</v>
      </c>
      <c r="W46" s="44">
        <f t="shared" si="29"/>
        <v>2405</v>
      </c>
      <c r="X46" s="44">
        <f t="shared" si="30"/>
        <v>2785</v>
      </c>
      <c r="Y46" s="46"/>
      <c r="Z46" s="44">
        <f t="shared" si="31"/>
        <v>1064</v>
      </c>
      <c r="AA46" s="44">
        <f t="shared" si="33"/>
        <v>1367</v>
      </c>
      <c r="AB46" s="44">
        <f t="shared" si="34"/>
        <v>1519</v>
      </c>
      <c r="AC46" s="44">
        <f t="shared" si="35"/>
        <v>1747</v>
      </c>
      <c r="AD46" s="44">
        <f t="shared" si="36"/>
        <v>1824</v>
      </c>
      <c r="AE46" s="44">
        <f t="shared" si="37"/>
        <v>1900</v>
      </c>
      <c r="AF46" s="44">
        <f t="shared" si="38"/>
        <v>2049</v>
      </c>
      <c r="AG46" s="44">
        <f t="shared" si="39"/>
        <v>2355</v>
      </c>
      <c r="AH46" s="44">
        <f t="shared" si="40"/>
        <v>2886</v>
      </c>
      <c r="AI46" s="44">
        <f t="shared" si="41"/>
        <v>3342</v>
      </c>
      <c r="AJ46" s="46"/>
      <c r="AK46" s="44">
        <f t="shared" si="32"/>
        <v>886.66666666666674</v>
      </c>
      <c r="AL46" s="44">
        <f t="shared" si="42"/>
        <v>1139.1666666666667</v>
      </c>
      <c r="AM46" s="44">
        <f t="shared" si="43"/>
        <v>1265.8333333333335</v>
      </c>
      <c r="AN46" s="44">
        <f t="shared" si="44"/>
        <v>1455.8333333333335</v>
      </c>
      <c r="AO46" s="44">
        <f t="shared" si="45"/>
        <v>1520</v>
      </c>
      <c r="AP46" s="44">
        <f t="shared" si="46"/>
        <v>1583.3333333333335</v>
      </c>
      <c r="AQ46" s="44">
        <f t="shared" si="47"/>
        <v>1707.5</v>
      </c>
      <c r="AR46" s="44">
        <f t="shared" si="48"/>
        <v>1962.5</v>
      </c>
      <c r="AS46" s="44">
        <f t="shared" si="49"/>
        <v>2405</v>
      </c>
      <c r="AT46" s="44">
        <f t="shared" si="50"/>
        <v>2785</v>
      </c>
    </row>
    <row r="47" spans="2:46" ht="16.2" customHeight="1" thickBot="1" x14ac:dyDescent="0.35">
      <c r="B47" s="16" t="s">
        <v>92</v>
      </c>
      <c r="C47" s="5" t="s">
        <v>93</v>
      </c>
      <c r="D47" s="78">
        <v>1140</v>
      </c>
      <c r="E47" s="78">
        <v>1443</v>
      </c>
      <c r="F47" s="78">
        <v>1671</v>
      </c>
      <c r="G47" s="78">
        <v>1900</v>
      </c>
      <c r="H47" s="78">
        <v>1975</v>
      </c>
      <c r="I47" s="78">
        <v>2125</v>
      </c>
      <c r="J47" s="78">
        <v>2203</v>
      </c>
      <c r="K47" s="78">
        <v>2506</v>
      </c>
      <c r="L47" s="78">
        <v>3342</v>
      </c>
      <c r="M47" s="78">
        <v>3949</v>
      </c>
      <c r="N47" s="46"/>
      <c r="O47" s="44">
        <f t="shared" si="21"/>
        <v>950</v>
      </c>
      <c r="P47" s="44">
        <f t="shared" si="22"/>
        <v>1202.5</v>
      </c>
      <c r="Q47" s="44">
        <f t="shared" si="23"/>
        <v>1392.5</v>
      </c>
      <c r="R47" s="44">
        <f t="shared" si="24"/>
        <v>1583.3333333333335</v>
      </c>
      <c r="S47" s="44">
        <f t="shared" si="25"/>
        <v>1645.8333333333335</v>
      </c>
      <c r="T47" s="44">
        <f t="shared" si="26"/>
        <v>1770.8333333333335</v>
      </c>
      <c r="U47" s="44">
        <f t="shared" si="27"/>
        <v>1835.8333333333335</v>
      </c>
      <c r="V47" s="44">
        <f t="shared" si="28"/>
        <v>2088.3333333333335</v>
      </c>
      <c r="W47" s="44">
        <f t="shared" si="29"/>
        <v>2785</v>
      </c>
      <c r="X47" s="44">
        <f t="shared" si="30"/>
        <v>3290.8333333333335</v>
      </c>
      <c r="Y47" s="46"/>
      <c r="Z47" s="44">
        <f t="shared" si="31"/>
        <v>1140</v>
      </c>
      <c r="AA47" s="44">
        <f t="shared" si="33"/>
        <v>1443</v>
      </c>
      <c r="AB47" s="44">
        <f t="shared" si="34"/>
        <v>1671</v>
      </c>
      <c r="AC47" s="44">
        <f t="shared" si="35"/>
        <v>1900</v>
      </c>
      <c r="AD47" s="44">
        <f t="shared" si="36"/>
        <v>1975</v>
      </c>
      <c r="AE47" s="44">
        <f t="shared" si="37"/>
        <v>2125</v>
      </c>
      <c r="AF47" s="44">
        <f t="shared" si="38"/>
        <v>2203</v>
      </c>
      <c r="AG47" s="44">
        <f t="shared" si="39"/>
        <v>2506</v>
      </c>
      <c r="AH47" s="44">
        <f t="shared" si="40"/>
        <v>3342</v>
      </c>
      <c r="AI47" s="44">
        <f t="shared" si="41"/>
        <v>3949</v>
      </c>
      <c r="AJ47" s="46"/>
      <c r="AK47" s="44">
        <f t="shared" si="32"/>
        <v>950</v>
      </c>
      <c r="AL47" s="44">
        <f t="shared" si="42"/>
        <v>1202.5</v>
      </c>
      <c r="AM47" s="44">
        <f t="shared" si="43"/>
        <v>1392.5</v>
      </c>
      <c r="AN47" s="44">
        <f t="shared" si="44"/>
        <v>1583.3333333333335</v>
      </c>
      <c r="AO47" s="44">
        <f t="shared" si="45"/>
        <v>1645.8333333333335</v>
      </c>
      <c r="AP47" s="44">
        <f t="shared" si="46"/>
        <v>1770.8333333333335</v>
      </c>
      <c r="AQ47" s="44">
        <f t="shared" si="47"/>
        <v>1835.8333333333335</v>
      </c>
      <c r="AR47" s="44">
        <f t="shared" si="48"/>
        <v>2088.3333333333335</v>
      </c>
      <c r="AS47" s="44">
        <f t="shared" si="49"/>
        <v>2785</v>
      </c>
      <c r="AT47" s="44">
        <f t="shared" si="50"/>
        <v>3290.8333333333335</v>
      </c>
    </row>
    <row r="48" spans="2:46" ht="16.2" customHeight="1" thickBot="1" x14ac:dyDescent="0.35">
      <c r="B48" s="16" t="s">
        <v>94</v>
      </c>
      <c r="C48" s="5" t="s">
        <v>95</v>
      </c>
      <c r="D48" s="78">
        <v>1291</v>
      </c>
      <c r="E48" s="78">
        <v>1595</v>
      </c>
      <c r="F48" s="78">
        <v>1900</v>
      </c>
      <c r="G48" s="78">
        <v>2125</v>
      </c>
      <c r="H48" s="78">
        <v>2203</v>
      </c>
      <c r="I48" s="78">
        <v>2355</v>
      </c>
      <c r="J48" s="78">
        <v>2430</v>
      </c>
      <c r="K48" s="78">
        <v>2735</v>
      </c>
      <c r="L48" s="78">
        <v>3720</v>
      </c>
      <c r="M48" s="78">
        <v>4406</v>
      </c>
      <c r="N48" s="46"/>
      <c r="O48" s="44">
        <f t="shared" si="21"/>
        <v>1075.8333333333335</v>
      </c>
      <c r="P48" s="44">
        <f t="shared" si="22"/>
        <v>1329.1666666666667</v>
      </c>
      <c r="Q48" s="44">
        <f t="shared" si="23"/>
        <v>1583.3333333333335</v>
      </c>
      <c r="R48" s="44">
        <f t="shared" si="24"/>
        <v>1770.8333333333335</v>
      </c>
      <c r="S48" s="44">
        <f t="shared" si="25"/>
        <v>1835.8333333333335</v>
      </c>
      <c r="T48" s="44">
        <f t="shared" si="26"/>
        <v>1962.5</v>
      </c>
      <c r="U48" s="44">
        <f t="shared" si="27"/>
        <v>2025</v>
      </c>
      <c r="V48" s="44">
        <f t="shared" si="28"/>
        <v>2279.166666666667</v>
      </c>
      <c r="W48" s="44">
        <f t="shared" si="29"/>
        <v>3100</v>
      </c>
      <c r="X48" s="44">
        <f t="shared" si="30"/>
        <v>3671.666666666667</v>
      </c>
      <c r="Y48" s="46"/>
      <c r="Z48" s="44">
        <f t="shared" si="31"/>
        <v>1291</v>
      </c>
      <c r="AA48" s="44">
        <f t="shared" si="33"/>
        <v>1595</v>
      </c>
      <c r="AB48" s="44">
        <f t="shared" si="34"/>
        <v>1900</v>
      </c>
      <c r="AC48" s="44">
        <f t="shared" si="35"/>
        <v>2125</v>
      </c>
      <c r="AD48" s="44">
        <f t="shared" si="36"/>
        <v>2203</v>
      </c>
      <c r="AE48" s="44">
        <f t="shared" si="37"/>
        <v>2355</v>
      </c>
      <c r="AF48" s="44">
        <f t="shared" si="38"/>
        <v>2430</v>
      </c>
      <c r="AG48" s="44">
        <f t="shared" si="39"/>
        <v>2735</v>
      </c>
      <c r="AH48" s="44">
        <f t="shared" si="40"/>
        <v>3720</v>
      </c>
      <c r="AI48" s="44">
        <f t="shared" si="41"/>
        <v>4406</v>
      </c>
      <c r="AJ48" s="46"/>
      <c r="AK48" s="44">
        <f t="shared" si="32"/>
        <v>1075.8333333333335</v>
      </c>
      <c r="AL48" s="44">
        <f t="shared" si="42"/>
        <v>1329.1666666666667</v>
      </c>
      <c r="AM48" s="44">
        <f t="shared" si="43"/>
        <v>1583.3333333333335</v>
      </c>
      <c r="AN48" s="44">
        <f t="shared" si="44"/>
        <v>1770.8333333333335</v>
      </c>
      <c r="AO48" s="44">
        <f t="shared" si="45"/>
        <v>1835.8333333333335</v>
      </c>
      <c r="AP48" s="44">
        <f t="shared" si="46"/>
        <v>1962.5</v>
      </c>
      <c r="AQ48" s="44">
        <f t="shared" si="47"/>
        <v>2025</v>
      </c>
      <c r="AR48" s="44">
        <f t="shared" si="48"/>
        <v>2279.166666666667</v>
      </c>
      <c r="AS48" s="44">
        <f t="shared" si="49"/>
        <v>3100</v>
      </c>
      <c r="AT48" s="44">
        <f t="shared" si="50"/>
        <v>3671.666666666667</v>
      </c>
    </row>
    <row r="49" spans="2:46" ht="16.2" customHeight="1" thickBot="1" x14ac:dyDescent="0.35">
      <c r="B49" s="16" t="s">
        <v>96</v>
      </c>
      <c r="C49" s="2" t="s">
        <v>97</v>
      </c>
      <c r="D49" s="78">
        <v>8658</v>
      </c>
      <c r="E49" s="78">
        <v>8885</v>
      </c>
      <c r="F49" s="78">
        <v>9796</v>
      </c>
      <c r="G49" s="78">
        <v>10709</v>
      </c>
      <c r="H49" s="78">
        <v>11999</v>
      </c>
      <c r="I49" s="78">
        <v>15417</v>
      </c>
      <c r="J49" s="78">
        <v>16935</v>
      </c>
      <c r="K49" s="78">
        <v>18833</v>
      </c>
      <c r="L49" s="78">
        <v>22554</v>
      </c>
      <c r="M49" s="78">
        <v>26882</v>
      </c>
      <c r="N49" s="46"/>
      <c r="O49" s="44">
        <f t="shared" si="21"/>
        <v>7215</v>
      </c>
      <c r="P49" s="44">
        <f t="shared" si="22"/>
        <v>7404.166666666667</v>
      </c>
      <c r="Q49" s="44">
        <f t="shared" si="23"/>
        <v>8163.3333333333339</v>
      </c>
      <c r="R49" s="44">
        <f t="shared" si="24"/>
        <v>8924.1666666666679</v>
      </c>
      <c r="S49" s="44">
        <f t="shared" si="25"/>
        <v>9999.1666666666679</v>
      </c>
      <c r="T49" s="44">
        <f t="shared" si="26"/>
        <v>12847.5</v>
      </c>
      <c r="U49" s="44">
        <f t="shared" si="27"/>
        <v>14112.5</v>
      </c>
      <c r="V49" s="44">
        <f t="shared" si="28"/>
        <v>15694.166666666668</v>
      </c>
      <c r="W49" s="44">
        <f t="shared" si="29"/>
        <v>18795</v>
      </c>
      <c r="X49" s="44">
        <f t="shared" si="30"/>
        <v>22401.666666666668</v>
      </c>
      <c r="Y49" s="46"/>
      <c r="Z49" s="44">
        <f t="shared" si="31"/>
        <v>8658</v>
      </c>
      <c r="AA49" s="44">
        <f t="shared" si="33"/>
        <v>8885</v>
      </c>
      <c r="AB49" s="44">
        <f t="shared" si="34"/>
        <v>9796</v>
      </c>
      <c r="AC49" s="44">
        <f t="shared" si="35"/>
        <v>10709</v>
      </c>
      <c r="AD49" s="44">
        <f t="shared" si="36"/>
        <v>11999</v>
      </c>
      <c r="AE49" s="44">
        <f t="shared" si="37"/>
        <v>15417</v>
      </c>
      <c r="AF49" s="44">
        <f t="shared" si="38"/>
        <v>16935</v>
      </c>
      <c r="AG49" s="44">
        <f t="shared" si="39"/>
        <v>18833</v>
      </c>
      <c r="AH49" s="44">
        <f t="shared" si="40"/>
        <v>22554</v>
      </c>
      <c r="AI49" s="44">
        <f t="shared" si="41"/>
        <v>26882</v>
      </c>
      <c r="AJ49" s="46"/>
      <c r="AK49" s="44">
        <f t="shared" si="32"/>
        <v>7215</v>
      </c>
      <c r="AL49" s="44">
        <f t="shared" si="42"/>
        <v>7404.166666666667</v>
      </c>
      <c r="AM49" s="44">
        <f t="shared" si="43"/>
        <v>8163.3333333333339</v>
      </c>
      <c r="AN49" s="44">
        <f t="shared" si="44"/>
        <v>8924.1666666666679</v>
      </c>
      <c r="AO49" s="44">
        <f t="shared" si="45"/>
        <v>9999.1666666666679</v>
      </c>
      <c r="AP49" s="44">
        <f t="shared" si="46"/>
        <v>12847.5</v>
      </c>
      <c r="AQ49" s="44">
        <f t="shared" si="47"/>
        <v>14112.5</v>
      </c>
      <c r="AR49" s="44">
        <f t="shared" si="48"/>
        <v>15694.166666666668</v>
      </c>
      <c r="AS49" s="44">
        <f t="shared" si="49"/>
        <v>18795</v>
      </c>
      <c r="AT49" s="44">
        <f t="shared" si="50"/>
        <v>22401.666666666668</v>
      </c>
    </row>
    <row r="50" spans="2:46" ht="16.2" customHeight="1" thickBot="1" x14ac:dyDescent="0.35">
      <c r="B50" s="16" t="s">
        <v>98</v>
      </c>
      <c r="C50" s="2" t="s">
        <v>99</v>
      </c>
      <c r="D50" s="78">
        <v>7746</v>
      </c>
      <c r="E50" s="78">
        <v>8049</v>
      </c>
      <c r="F50" s="78">
        <v>8809</v>
      </c>
      <c r="G50" s="78">
        <v>9494</v>
      </c>
      <c r="H50" s="78">
        <v>10555</v>
      </c>
      <c r="I50" s="78">
        <v>12074</v>
      </c>
      <c r="J50" s="78">
        <v>13137</v>
      </c>
      <c r="K50" s="78">
        <v>14430</v>
      </c>
      <c r="L50" s="78">
        <v>15568</v>
      </c>
      <c r="M50" s="78">
        <v>20504</v>
      </c>
      <c r="N50" s="46"/>
      <c r="O50" s="44">
        <f t="shared" si="21"/>
        <v>6455</v>
      </c>
      <c r="P50" s="44">
        <f t="shared" si="22"/>
        <v>6707.5</v>
      </c>
      <c r="Q50" s="44">
        <f t="shared" si="23"/>
        <v>7340.8333333333339</v>
      </c>
      <c r="R50" s="45">
        <f t="shared" si="24"/>
        <v>7911.666666666667</v>
      </c>
      <c r="S50" s="45">
        <f t="shared" si="25"/>
        <v>8795.8333333333339</v>
      </c>
      <c r="T50" s="45">
        <f t="shared" si="26"/>
        <v>10061.666666666668</v>
      </c>
      <c r="U50" s="45">
        <f t="shared" si="27"/>
        <v>10947.5</v>
      </c>
      <c r="V50" s="44">
        <f t="shared" si="28"/>
        <v>12025</v>
      </c>
      <c r="W50" s="45">
        <f t="shared" si="29"/>
        <v>12973.333333333334</v>
      </c>
      <c r="X50" s="44">
        <f t="shared" si="30"/>
        <v>17086.666666666668</v>
      </c>
      <c r="Y50" s="46"/>
      <c r="Z50" s="44">
        <f t="shared" si="31"/>
        <v>7746</v>
      </c>
      <c r="AA50" s="44">
        <f t="shared" si="33"/>
        <v>8049</v>
      </c>
      <c r="AB50" s="44">
        <f t="shared" si="34"/>
        <v>8809</v>
      </c>
      <c r="AC50" s="45">
        <f t="shared" si="35"/>
        <v>9494</v>
      </c>
      <c r="AD50" s="45">
        <f t="shared" si="36"/>
        <v>10555</v>
      </c>
      <c r="AE50" s="45">
        <f t="shared" si="37"/>
        <v>12074</v>
      </c>
      <c r="AF50" s="45">
        <f t="shared" si="38"/>
        <v>13137</v>
      </c>
      <c r="AG50" s="44">
        <f t="shared" si="39"/>
        <v>14430</v>
      </c>
      <c r="AH50" s="45">
        <f t="shared" si="40"/>
        <v>15568</v>
      </c>
      <c r="AI50" s="44">
        <f t="shared" si="41"/>
        <v>20504</v>
      </c>
      <c r="AJ50" s="46"/>
      <c r="AK50" s="44">
        <f t="shared" si="32"/>
        <v>6455</v>
      </c>
      <c r="AL50" s="44">
        <f t="shared" si="42"/>
        <v>6707.5</v>
      </c>
      <c r="AM50" s="44">
        <f t="shared" si="43"/>
        <v>7340.8333333333339</v>
      </c>
      <c r="AN50" s="45">
        <f t="shared" si="44"/>
        <v>7911.666666666667</v>
      </c>
      <c r="AO50" s="45">
        <f t="shared" si="45"/>
        <v>8795.8333333333339</v>
      </c>
      <c r="AP50" s="45">
        <f t="shared" si="46"/>
        <v>10061.666666666668</v>
      </c>
      <c r="AQ50" s="45">
        <f t="shared" si="47"/>
        <v>10947.5</v>
      </c>
      <c r="AR50" s="44">
        <f t="shared" si="48"/>
        <v>12025</v>
      </c>
      <c r="AS50" s="45">
        <f t="shared" si="49"/>
        <v>12973.333333333334</v>
      </c>
      <c r="AT50" s="44">
        <f t="shared" si="50"/>
        <v>17086.666666666668</v>
      </c>
    </row>
    <row r="51" spans="2:46" ht="16.2" customHeight="1" thickBot="1" x14ac:dyDescent="0.35">
      <c r="B51" s="16" t="s">
        <v>100</v>
      </c>
      <c r="C51" s="2" t="s">
        <v>101</v>
      </c>
      <c r="D51" s="78">
        <v>13443</v>
      </c>
      <c r="E51" s="78">
        <v>13669</v>
      </c>
      <c r="F51" s="78">
        <v>14354</v>
      </c>
      <c r="G51" s="78">
        <v>15189</v>
      </c>
      <c r="H51" s="78">
        <v>16555</v>
      </c>
      <c r="I51" s="78">
        <v>18225</v>
      </c>
      <c r="J51" s="78">
        <v>19517</v>
      </c>
      <c r="K51" s="78">
        <v>21112</v>
      </c>
      <c r="L51" s="78">
        <v>22479</v>
      </c>
      <c r="M51" s="78">
        <v>28553</v>
      </c>
      <c r="N51" s="46"/>
      <c r="O51" s="44">
        <f t="shared" si="21"/>
        <v>11202.5</v>
      </c>
      <c r="P51" s="44">
        <f t="shared" si="22"/>
        <v>11390.833333333334</v>
      </c>
      <c r="Q51" s="44">
        <f t="shared" si="23"/>
        <v>11961.666666666668</v>
      </c>
      <c r="R51" s="44">
        <f t="shared" si="24"/>
        <v>12657.5</v>
      </c>
      <c r="S51" s="44">
        <f t="shared" si="25"/>
        <v>13795.833333333334</v>
      </c>
      <c r="T51" s="44">
        <f t="shared" si="26"/>
        <v>15187.5</v>
      </c>
      <c r="U51" s="44">
        <f t="shared" si="27"/>
        <v>16264.166666666668</v>
      </c>
      <c r="V51" s="44">
        <f t="shared" si="28"/>
        <v>17593.333333333336</v>
      </c>
      <c r="W51" s="44">
        <f t="shared" si="29"/>
        <v>18732.5</v>
      </c>
      <c r="X51" s="44">
        <f t="shared" si="30"/>
        <v>23794.166666666668</v>
      </c>
      <c r="Y51" s="46"/>
      <c r="Z51" s="44">
        <f t="shared" si="31"/>
        <v>13443</v>
      </c>
      <c r="AA51" s="44">
        <f t="shared" si="33"/>
        <v>13669</v>
      </c>
      <c r="AB51" s="44">
        <f t="shared" si="34"/>
        <v>14354</v>
      </c>
      <c r="AC51" s="44">
        <f t="shared" si="35"/>
        <v>15189</v>
      </c>
      <c r="AD51" s="44">
        <f t="shared" si="36"/>
        <v>16555</v>
      </c>
      <c r="AE51" s="44">
        <f t="shared" si="37"/>
        <v>18225</v>
      </c>
      <c r="AF51" s="44">
        <f t="shared" si="38"/>
        <v>19517</v>
      </c>
      <c r="AG51" s="44">
        <f t="shared" si="39"/>
        <v>21112</v>
      </c>
      <c r="AH51" s="44">
        <f t="shared" si="40"/>
        <v>22479</v>
      </c>
      <c r="AI51" s="44">
        <f t="shared" si="41"/>
        <v>28553</v>
      </c>
      <c r="AJ51" s="46"/>
      <c r="AK51" s="44">
        <f t="shared" si="32"/>
        <v>11202.5</v>
      </c>
      <c r="AL51" s="44">
        <f t="shared" si="42"/>
        <v>11390.833333333334</v>
      </c>
      <c r="AM51" s="44">
        <f t="shared" si="43"/>
        <v>11961.666666666668</v>
      </c>
      <c r="AN51" s="44">
        <f t="shared" si="44"/>
        <v>12657.5</v>
      </c>
      <c r="AO51" s="44">
        <f t="shared" si="45"/>
        <v>13795.833333333334</v>
      </c>
      <c r="AP51" s="44">
        <f t="shared" si="46"/>
        <v>15187.5</v>
      </c>
      <c r="AQ51" s="44">
        <f t="shared" si="47"/>
        <v>16264.166666666668</v>
      </c>
      <c r="AR51" s="44">
        <f t="shared" si="48"/>
        <v>17593.333333333336</v>
      </c>
      <c r="AS51" s="44">
        <f t="shared" si="49"/>
        <v>18732.5</v>
      </c>
      <c r="AT51" s="44">
        <f t="shared" si="50"/>
        <v>23794.166666666668</v>
      </c>
    </row>
    <row r="52" spans="2:46" ht="16.2" customHeight="1" thickBot="1" x14ac:dyDescent="0.35">
      <c r="B52" s="16" t="s">
        <v>102</v>
      </c>
      <c r="C52" s="2" t="s">
        <v>103</v>
      </c>
      <c r="D52" s="78">
        <v>7746</v>
      </c>
      <c r="E52" s="78">
        <v>8049</v>
      </c>
      <c r="F52" s="78">
        <v>8809</v>
      </c>
      <c r="G52" s="78">
        <v>9494</v>
      </c>
      <c r="H52" s="78">
        <v>10555</v>
      </c>
      <c r="I52" s="78">
        <v>12074</v>
      </c>
      <c r="J52" s="78">
        <v>13137</v>
      </c>
      <c r="K52" s="78">
        <v>14430</v>
      </c>
      <c r="L52" s="78">
        <v>15568</v>
      </c>
      <c r="M52" s="78">
        <v>20504</v>
      </c>
      <c r="N52" s="46"/>
      <c r="O52" s="44">
        <f t="shared" si="21"/>
        <v>6455</v>
      </c>
      <c r="P52" s="44">
        <f t="shared" si="22"/>
        <v>6707.5</v>
      </c>
      <c r="Q52" s="44">
        <f t="shared" si="23"/>
        <v>7340.8333333333339</v>
      </c>
      <c r="R52" s="44">
        <f t="shared" si="24"/>
        <v>7911.666666666667</v>
      </c>
      <c r="S52" s="44">
        <f t="shared" si="25"/>
        <v>8795.8333333333339</v>
      </c>
      <c r="T52" s="44">
        <f t="shared" si="26"/>
        <v>10061.666666666668</v>
      </c>
      <c r="U52" s="44">
        <f t="shared" si="27"/>
        <v>10947.5</v>
      </c>
      <c r="V52" s="44">
        <f t="shared" si="28"/>
        <v>12025</v>
      </c>
      <c r="W52" s="44">
        <f t="shared" si="29"/>
        <v>12973.333333333334</v>
      </c>
      <c r="X52" s="44">
        <f t="shared" si="30"/>
        <v>17086.666666666668</v>
      </c>
      <c r="Y52" s="46"/>
      <c r="Z52" s="44">
        <f t="shared" si="31"/>
        <v>7746</v>
      </c>
      <c r="AA52" s="44">
        <f t="shared" si="33"/>
        <v>8049</v>
      </c>
      <c r="AB52" s="44">
        <f t="shared" si="34"/>
        <v>8809</v>
      </c>
      <c r="AC52" s="44">
        <f t="shared" si="35"/>
        <v>9494</v>
      </c>
      <c r="AD52" s="44">
        <f t="shared" si="36"/>
        <v>10555</v>
      </c>
      <c r="AE52" s="44">
        <f t="shared" si="37"/>
        <v>12074</v>
      </c>
      <c r="AF52" s="44">
        <f t="shared" si="38"/>
        <v>13137</v>
      </c>
      <c r="AG52" s="44">
        <f t="shared" si="39"/>
        <v>14430</v>
      </c>
      <c r="AH52" s="44">
        <f t="shared" si="40"/>
        <v>15568</v>
      </c>
      <c r="AI52" s="44">
        <f t="shared" si="41"/>
        <v>20504</v>
      </c>
      <c r="AJ52" s="46"/>
      <c r="AK52" s="44">
        <f t="shared" si="32"/>
        <v>6455</v>
      </c>
      <c r="AL52" s="44">
        <f t="shared" si="42"/>
        <v>6707.5</v>
      </c>
      <c r="AM52" s="44">
        <f t="shared" si="43"/>
        <v>7340.8333333333339</v>
      </c>
      <c r="AN52" s="44">
        <f t="shared" si="44"/>
        <v>7911.666666666667</v>
      </c>
      <c r="AO52" s="44">
        <f t="shared" si="45"/>
        <v>8795.8333333333339</v>
      </c>
      <c r="AP52" s="44">
        <f t="shared" si="46"/>
        <v>10061.666666666668</v>
      </c>
      <c r="AQ52" s="44">
        <f t="shared" si="47"/>
        <v>10947.5</v>
      </c>
      <c r="AR52" s="44">
        <f t="shared" si="48"/>
        <v>12025</v>
      </c>
      <c r="AS52" s="44">
        <f t="shared" si="49"/>
        <v>12973.333333333334</v>
      </c>
      <c r="AT52" s="44">
        <f t="shared" si="50"/>
        <v>17086.666666666668</v>
      </c>
    </row>
    <row r="53" spans="2:46" ht="16.2" customHeight="1" thickBot="1" x14ac:dyDescent="0.35">
      <c r="B53" s="16" t="s">
        <v>104</v>
      </c>
      <c r="C53" s="5" t="s">
        <v>105</v>
      </c>
      <c r="D53" s="78">
        <v>5316</v>
      </c>
      <c r="E53" s="78">
        <v>6227</v>
      </c>
      <c r="F53" s="78">
        <v>6835</v>
      </c>
      <c r="G53" s="78">
        <v>7367</v>
      </c>
      <c r="H53" s="78">
        <v>8279</v>
      </c>
      <c r="I53" s="78">
        <v>9644</v>
      </c>
      <c r="J53" s="78">
        <v>10480</v>
      </c>
      <c r="K53" s="78">
        <v>11619</v>
      </c>
      <c r="L53" s="78">
        <v>12683</v>
      </c>
      <c r="M53" s="78">
        <v>14884</v>
      </c>
      <c r="N53" s="46"/>
      <c r="O53" s="44">
        <f t="shared" si="21"/>
        <v>4430</v>
      </c>
      <c r="P53" s="44">
        <f t="shared" si="22"/>
        <v>5189.166666666667</v>
      </c>
      <c r="Q53" s="44">
        <f t="shared" si="23"/>
        <v>5695.8333333333339</v>
      </c>
      <c r="R53" s="45">
        <f t="shared" si="24"/>
        <v>6139.166666666667</v>
      </c>
      <c r="S53" s="45">
        <f t="shared" si="25"/>
        <v>6899.166666666667</v>
      </c>
      <c r="T53" s="45">
        <f t="shared" si="26"/>
        <v>8036.666666666667</v>
      </c>
      <c r="U53" s="45">
        <f t="shared" si="27"/>
        <v>8733.3333333333339</v>
      </c>
      <c r="V53" s="44">
        <f t="shared" si="28"/>
        <v>9682.5</v>
      </c>
      <c r="W53" s="45">
        <f t="shared" si="29"/>
        <v>10569.166666666668</v>
      </c>
      <c r="X53" s="44">
        <f t="shared" si="30"/>
        <v>12403.333333333334</v>
      </c>
      <c r="Y53" s="46"/>
      <c r="Z53" s="44">
        <f t="shared" si="31"/>
        <v>5316</v>
      </c>
      <c r="AA53" s="44">
        <f t="shared" si="33"/>
        <v>6227</v>
      </c>
      <c r="AB53" s="44">
        <f t="shared" si="34"/>
        <v>6835</v>
      </c>
      <c r="AC53" s="45">
        <f t="shared" si="35"/>
        <v>7367</v>
      </c>
      <c r="AD53" s="45">
        <f t="shared" si="36"/>
        <v>8279</v>
      </c>
      <c r="AE53" s="45">
        <f t="shared" si="37"/>
        <v>9644</v>
      </c>
      <c r="AF53" s="45">
        <f t="shared" si="38"/>
        <v>10480</v>
      </c>
      <c r="AG53" s="44">
        <f t="shared" si="39"/>
        <v>11619</v>
      </c>
      <c r="AH53" s="45">
        <f t="shared" si="40"/>
        <v>12683</v>
      </c>
      <c r="AI53" s="44">
        <f t="shared" si="41"/>
        <v>14884</v>
      </c>
      <c r="AJ53" s="46"/>
      <c r="AK53" s="44">
        <f t="shared" si="32"/>
        <v>4430</v>
      </c>
      <c r="AL53" s="44">
        <f t="shared" si="42"/>
        <v>5189.166666666667</v>
      </c>
      <c r="AM53" s="44">
        <f t="shared" si="43"/>
        <v>5695.8333333333339</v>
      </c>
      <c r="AN53" s="45">
        <f t="shared" si="44"/>
        <v>6139.166666666667</v>
      </c>
      <c r="AO53" s="45">
        <f t="shared" si="45"/>
        <v>6899.166666666667</v>
      </c>
      <c r="AP53" s="45">
        <f t="shared" si="46"/>
        <v>8036.666666666667</v>
      </c>
      <c r="AQ53" s="45">
        <f t="shared" si="47"/>
        <v>8733.3333333333339</v>
      </c>
      <c r="AR53" s="44">
        <f t="shared" si="48"/>
        <v>9682.5</v>
      </c>
      <c r="AS53" s="45">
        <f t="shared" si="49"/>
        <v>10569.166666666668</v>
      </c>
      <c r="AT53" s="44">
        <f t="shared" si="50"/>
        <v>12403.333333333334</v>
      </c>
    </row>
    <row r="54" spans="2:46" ht="16.2" customHeight="1" thickBot="1" x14ac:dyDescent="0.35">
      <c r="B54" s="16" t="s">
        <v>106</v>
      </c>
      <c r="C54" s="2" t="s">
        <v>107</v>
      </c>
      <c r="D54" s="78">
        <v>2960</v>
      </c>
      <c r="E54" s="78">
        <v>3419</v>
      </c>
      <c r="F54" s="78">
        <v>3720</v>
      </c>
      <c r="G54" s="78">
        <v>4025</v>
      </c>
      <c r="H54" s="78">
        <v>4480</v>
      </c>
      <c r="I54" s="78">
        <v>5165</v>
      </c>
      <c r="J54" s="78">
        <v>5696</v>
      </c>
      <c r="K54" s="78">
        <v>6227</v>
      </c>
      <c r="L54" s="78">
        <v>6760</v>
      </c>
      <c r="M54" s="78">
        <v>7898</v>
      </c>
      <c r="N54" s="46"/>
      <c r="O54" s="44">
        <f t="shared" si="21"/>
        <v>2466.666666666667</v>
      </c>
      <c r="P54" s="44">
        <f t="shared" si="22"/>
        <v>2849.166666666667</v>
      </c>
      <c r="Q54" s="44">
        <f t="shared" si="23"/>
        <v>3100</v>
      </c>
      <c r="R54" s="45">
        <f t="shared" si="24"/>
        <v>3354.166666666667</v>
      </c>
      <c r="S54" s="45">
        <f t="shared" si="25"/>
        <v>3733.3333333333335</v>
      </c>
      <c r="T54" s="45">
        <f t="shared" si="26"/>
        <v>4304.166666666667</v>
      </c>
      <c r="U54" s="45">
        <f t="shared" si="27"/>
        <v>4746.666666666667</v>
      </c>
      <c r="V54" s="44">
        <f t="shared" si="28"/>
        <v>5189.166666666667</v>
      </c>
      <c r="W54" s="45">
        <f t="shared" si="29"/>
        <v>5633.3333333333339</v>
      </c>
      <c r="X54" s="44">
        <f t="shared" si="30"/>
        <v>6581.666666666667</v>
      </c>
      <c r="Y54" s="46"/>
      <c r="Z54" s="44">
        <f t="shared" si="31"/>
        <v>2960</v>
      </c>
      <c r="AA54" s="44">
        <f t="shared" si="33"/>
        <v>3419</v>
      </c>
      <c r="AB54" s="44">
        <f t="shared" si="34"/>
        <v>3720</v>
      </c>
      <c r="AC54" s="45">
        <f t="shared" si="35"/>
        <v>4025</v>
      </c>
      <c r="AD54" s="45">
        <f t="shared" si="36"/>
        <v>4480</v>
      </c>
      <c r="AE54" s="45">
        <f t="shared" si="37"/>
        <v>5165</v>
      </c>
      <c r="AF54" s="45">
        <f t="shared" si="38"/>
        <v>5696</v>
      </c>
      <c r="AG54" s="44">
        <f t="shared" si="39"/>
        <v>6227</v>
      </c>
      <c r="AH54" s="45">
        <f t="shared" si="40"/>
        <v>6760</v>
      </c>
      <c r="AI54" s="44">
        <f t="shared" si="41"/>
        <v>7898</v>
      </c>
      <c r="AJ54" s="46"/>
      <c r="AK54" s="44">
        <f t="shared" si="32"/>
        <v>2466.666666666667</v>
      </c>
      <c r="AL54" s="44">
        <f t="shared" si="42"/>
        <v>2849.166666666667</v>
      </c>
      <c r="AM54" s="44">
        <f t="shared" si="43"/>
        <v>3100</v>
      </c>
      <c r="AN54" s="45">
        <f t="shared" si="44"/>
        <v>3354.166666666667</v>
      </c>
      <c r="AO54" s="45">
        <f t="shared" si="45"/>
        <v>3733.3333333333335</v>
      </c>
      <c r="AP54" s="45">
        <f t="shared" si="46"/>
        <v>4304.166666666667</v>
      </c>
      <c r="AQ54" s="45">
        <f t="shared" si="47"/>
        <v>4746.666666666667</v>
      </c>
      <c r="AR54" s="44">
        <f t="shared" si="48"/>
        <v>5189.166666666667</v>
      </c>
      <c r="AS54" s="45">
        <f t="shared" si="49"/>
        <v>5633.3333333333339</v>
      </c>
      <c r="AT54" s="44">
        <f t="shared" si="50"/>
        <v>6581.666666666667</v>
      </c>
    </row>
    <row r="55" spans="2:46" ht="16.2" customHeight="1" thickBot="1" x14ac:dyDescent="0.35">
      <c r="B55" s="16" t="s">
        <v>108</v>
      </c>
      <c r="C55" s="2" t="s">
        <v>109</v>
      </c>
      <c r="D55" s="78">
        <v>1747</v>
      </c>
      <c r="E55" s="78">
        <v>2049</v>
      </c>
      <c r="F55" s="78">
        <v>2203</v>
      </c>
      <c r="G55" s="78">
        <v>2355</v>
      </c>
      <c r="H55" s="78">
        <v>2582</v>
      </c>
      <c r="I55" s="78">
        <v>2960</v>
      </c>
      <c r="J55" s="78">
        <v>3266</v>
      </c>
      <c r="K55" s="78">
        <v>3570</v>
      </c>
      <c r="L55" s="78">
        <v>3874</v>
      </c>
      <c r="M55" s="78">
        <v>4480</v>
      </c>
      <c r="N55" s="46"/>
      <c r="O55" s="44">
        <f t="shared" si="21"/>
        <v>1455.8333333333335</v>
      </c>
      <c r="P55" s="44">
        <f t="shared" si="22"/>
        <v>1707.5</v>
      </c>
      <c r="Q55" s="44">
        <f t="shared" si="23"/>
        <v>1835.8333333333335</v>
      </c>
      <c r="R55" s="45">
        <f t="shared" si="24"/>
        <v>1962.5</v>
      </c>
      <c r="S55" s="45">
        <f t="shared" si="25"/>
        <v>2151.666666666667</v>
      </c>
      <c r="T55" s="45">
        <f t="shared" si="26"/>
        <v>2466.666666666667</v>
      </c>
      <c r="U55" s="45">
        <f t="shared" si="27"/>
        <v>2721.666666666667</v>
      </c>
      <c r="V55" s="44">
        <f t="shared" si="28"/>
        <v>2975</v>
      </c>
      <c r="W55" s="45">
        <f t="shared" si="29"/>
        <v>3228.3333333333335</v>
      </c>
      <c r="X55" s="44">
        <f t="shared" si="30"/>
        <v>3733.3333333333335</v>
      </c>
      <c r="Y55" s="46"/>
      <c r="Z55" s="44">
        <f t="shared" si="31"/>
        <v>1747</v>
      </c>
      <c r="AA55" s="44">
        <f t="shared" si="33"/>
        <v>2049</v>
      </c>
      <c r="AB55" s="44">
        <f t="shared" si="34"/>
        <v>2203</v>
      </c>
      <c r="AC55" s="45">
        <f t="shared" si="35"/>
        <v>2355</v>
      </c>
      <c r="AD55" s="45">
        <f t="shared" si="36"/>
        <v>2582</v>
      </c>
      <c r="AE55" s="45">
        <f t="shared" si="37"/>
        <v>2960</v>
      </c>
      <c r="AF55" s="45">
        <f t="shared" si="38"/>
        <v>3266</v>
      </c>
      <c r="AG55" s="44">
        <f t="shared" si="39"/>
        <v>3570</v>
      </c>
      <c r="AH55" s="45">
        <f t="shared" si="40"/>
        <v>3874</v>
      </c>
      <c r="AI55" s="44">
        <f t="shared" si="41"/>
        <v>4480</v>
      </c>
      <c r="AJ55" s="46"/>
      <c r="AK55" s="44">
        <f t="shared" si="32"/>
        <v>1455.8333333333335</v>
      </c>
      <c r="AL55" s="44">
        <f t="shared" si="42"/>
        <v>1707.5</v>
      </c>
      <c r="AM55" s="44">
        <f t="shared" si="43"/>
        <v>1835.8333333333335</v>
      </c>
      <c r="AN55" s="45">
        <f t="shared" si="44"/>
        <v>1962.5</v>
      </c>
      <c r="AO55" s="45">
        <f t="shared" si="45"/>
        <v>2151.666666666667</v>
      </c>
      <c r="AP55" s="45">
        <f t="shared" si="46"/>
        <v>2466.666666666667</v>
      </c>
      <c r="AQ55" s="45">
        <f t="shared" si="47"/>
        <v>2721.666666666667</v>
      </c>
      <c r="AR55" s="44">
        <f t="shared" si="48"/>
        <v>2975</v>
      </c>
      <c r="AS55" s="45">
        <f t="shared" si="49"/>
        <v>3228.3333333333335</v>
      </c>
      <c r="AT55" s="44">
        <f t="shared" si="50"/>
        <v>3733.3333333333335</v>
      </c>
    </row>
    <row r="56" spans="2:46" ht="16.2" customHeight="1" thickBot="1" x14ac:dyDescent="0.35">
      <c r="B56" s="16" t="s">
        <v>110</v>
      </c>
      <c r="C56" s="2" t="s">
        <v>111</v>
      </c>
      <c r="D56" s="78">
        <v>3114</v>
      </c>
      <c r="E56" s="78">
        <v>3570</v>
      </c>
      <c r="F56" s="78">
        <v>3874</v>
      </c>
      <c r="G56" s="78">
        <v>4177</v>
      </c>
      <c r="H56" s="78">
        <v>4632</v>
      </c>
      <c r="I56" s="78">
        <v>5316</v>
      </c>
      <c r="J56" s="78">
        <v>5772</v>
      </c>
      <c r="K56" s="78">
        <v>6303</v>
      </c>
      <c r="L56" s="78">
        <v>6835</v>
      </c>
      <c r="M56" s="78">
        <v>7898</v>
      </c>
      <c r="N56" s="46"/>
      <c r="O56" s="44">
        <f t="shared" si="21"/>
        <v>2595</v>
      </c>
      <c r="P56" s="44">
        <f t="shared" si="22"/>
        <v>2975</v>
      </c>
      <c r="Q56" s="44">
        <f t="shared" si="23"/>
        <v>3228.3333333333335</v>
      </c>
      <c r="R56" s="44">
        <f t="shared" si="24"/>
        <v>3480.8333333333335</v>
      </c>
      <c r="S56" s="44">
        <f t="shared" si="25"/>
        <v>3860</v>
      </c>
      <c r="T56" s="44">
        <f t="shared" si="26"/>
        <v>4430</v>
      </c>
      <c r="U56" s="44">
        <f t="shared" si="27"/>
        <v>4810</v>
      </c>
      <c r="V56" s="44">
        <f t="shared" si="28"/>
        <v>5252.5</v>
      </c>
      <c r="W56" s="44">
        <f t="shared" si="29"/>
        <v>5695.8333333333339</v>
      </c>
      <c r="X56" s="44">
        <f t="shared" si="30"/>
        <v>6581.666666666667</v>
      </c>
      <c r="Y56" s="46"/>
      <c r="Z56" s="44">
        <f t="shared" si="31"/>
        <v>3114</v>
      </c>
      <c r="AA56" s="44">
        <f t="shared" si="33"/>
        <v>3570</v>
      </c>
      <c r="AB56" s="44">
        <f t="shared" si="34"/>
        <v>3874</v>
      </c>
      <c r="AC56" s="44">
        <f t="shared" si="35"/>
        <v>4177</v>
      </c>
      <c r="AD56" s="44">
        <f t="shared" si="36"/>
        <v>4632</v>
      </c>
      <c r="AE56" s="44">
        <f t="shared" si="37"/>
        <v>5316</v>
      </c>
      <c r="AF56" s="44">
        <f t="shared" si="38"/>
        <v>5772</v>
      </c>
      <c r="AG56" s="44">
        <f t="shared" si="39"/>
        <v>6303</v>
      </c>
      <c r="AH56" s="44">
        <f t="shared" si="40"/>
        <v>6835</v>
      </c>
      <c r="AI56" s="44">
        <f t="shared" si="41"/>
        <v>7898</v>
      </c>
      <c r="AJ56" s="46"/>
      <c r="AK56" s="44">
        <f t="shared" si="32"/>
        <v>2595</v>
      </c>
      <c r="AL56" s="44">
        <f t="shared" si="42"/>
        <v>2975</v>
      </c>
      <c r="AM56" s="44">
        <f t="shared" si="43"/>
        <v>3228.3333333333335</v>
      </c>
      <c r="AN56" s="44">
        <f t="shared" si="44"/>
        <v>3480.8333333333335</v>
      </c>
      <c r="AO56" s="44">
        <f t="shared" si="45"/>
        <v>3860</v>
      </c>
      <c r="AP56" s="44">
        <f t="shared" si="46"/>
        <v>4430</v>
      </c>
      <c r="AQ56" s="44">
        <f t="shared" si="47"/>
        <v>4810</v>
      </c>
      <c r="AR56" s="44">
        <f t="shared" si="48"/>
        <v>5252.5</v>
      </c>
      <c r="AS56" s="44">
        <f t="shared" si="49"/>
        <v>5695.8333333333339</v>
      </c>
      <c r="AT56" s="44">
        <f t="shared" si="50"/>
        <v>6581.666666666667</v>
      </c>
    </row>
    <row r="57" spans="2:46" ht="16.2" customHeight="1" thickBot="1" x14ac:dyDescent="0.35">
      <c r="B57" s="16" t="s">
        <v>112</v>
      </c>
      <c r="C57" s="2" t="s">
        <v>113</v>
      </c>
      <c r="D57" s="78">
        <v>4480</v>
      </c>
      <c r="E57" s="78">
        <v>5165</v>
      </c>
      <c r="F57" s="78">
        <v>5240</v>
      </c>
      <c r="G57" s="78">
        <v>5316</v>
      </c>
      <c r="H57" s="78">
        <v>5925</v>
      </c>
      <c r="I57" s="78">
        <v>6835</v>
      </c>
      <c r="J57" s="78">
        <v>7444</v>
      </c>
      <c r="K57" s="78">
        <v>8202</v>
      </c>
      <c r="L57" s="78">
        <v>8961</v>
      </c>
      <c r="M57" s="78">
        <v>10480</v>
      </c>
      <c r="N57" s="46"/>
      <c r="O57" s="44">
        <f t="shared" si="21"/>
        <v>3733.3333333333335</v>
      </c>
      <c r="P57" s="44">
        <f t="shared" si="22"/>
        <v>4304.166666666667</v>
      </c>
      <c r="Q57" s="44">
        <f t="shared" si="23"/>
        <v>4366.666666666667</v>
      </c>
      <c r="R57" s="44">
        <f t="shared" si="24"/>
        <v>4430</v>
      </c>
      <c r="S57" s="44">
        <f t="shared" si="25"/>
        <v>4937.5</v>
      </c>
      <c r="T57" s="44">
        <f t="shared" si="26"/>
        <v>5695.8333333333339</v>
      </c>
      <c r="U57" s="44">
        <f t="shared" si="27"/>
        <v>6203.3333333333339</v>
      </c>
      <c r="V57" s="44">
        <f t="shared" si="28"/>
        <v>6835</v>
      </c>
      <c r="W57" s="44">
        <f t="shared" si="29"/>
        <v>7467.5</v>
      </c>
      <c r="X57" s="44">
        <f t="shared" si="30"/>
        <v>8733.3333333333339</v>
      </c>
      <c r="Y57" s="46"/>
      <c r="Z57" s="44">
        <f t="shared" si="31"/>
        <v>4480</v>
      </c>
      <c r="AA57" s="44">
        <f t="shared" si="33"/>
        <v>5165</v>
      </c>
      <c r="AB57" s="44">
        <f t="shared" si="34"/>
        <v>5240</v>
      </c>
      <c r="AC57" s="44">
        <f t="shared" si="35"/>
        <v>5316</v>
      </c>
      <c r="AD57" s="44">
        <f t="shared" si="36"/>
        <v>5925</v>
      </c>
      <c r="AE57" s="44">
        <f t="shared" si="37"/>
        <v>6835</v>
      </c>
      <c r="AF57" s="44">
        <f t="shared" si="38"/>
        <v>7444</v>
      </c>
      <c r="AG57" s="44">
        <f t="shared" si="39"/>
        <v>8202</v>
      </c>
      <c r="AH57" s="44">
        <f t="shared" si="40"/>
        <v>8961</v>
      </c>
      <c r="AI57" s="44">
        <f t="shared" si="41"/>
        <v>10480</v>
      </c>
      <c r="AJ57" s="46"/>
      <c r="AK57" s="44">
        <f t="shared" si="32"/>
        <v>3733.3333333333335</v>
      </c>
      <c r="AL57" s="44">
        <f t="shared" si="42"/>
        <v>4304.166666666667</v>
      </c>
      <c r="AM57" s="44">
        <f t="shared" si="43"/>
        <v>4366.666666666667</v>
      </c>
      <c r="AN57" s="44">
        <f t="shared" si="44"/>
        <v>4430</v>
      </c>
      <c r="AO57" s="44">
        <f t="shared" si="45"/>
        <v>4937.5</v>
      </c>
      <c r="AP57" s="44">
        <f t="shared" si="46"/>
        <v>5695.8333333333339</v>
      </c>
      <c r="AQ57" s="44">
        <f t="shared" si="47"/>
        <v>6203.3333333333339</v>
      </c>
      <c r="AR57" s="44">
        <f t="shared" si="48"/>
        <v>6835</v>
      </c>
      <c r="AS57" s="44">
        <f t="shared" si="49"/>
        <v>7467.5</v>
      </c>
      <c r="AT57" s="44">
        <f t="shared" si="50"/>
        <v>8733.3333333333339</v>
      </c>
    </row>
    <row r="58" spans="2:46" ht="16.2" customHeight="1" thickBot="1" x14ac:dyDescent="0.35">
      <c r="B58" s="16" t="s">
        <v>114</v>
      </c>
      <c r="C58" s="2" t="s">
        <v>115</v>
      </c>
      <c r="D58" s="78">
        <v>1519</v>
      </c>
      <c r="E58" s="78">
        <v>1824</v>
      </c>
      <c r="F58" s="78">
        <v>1975</v>
      </c>
      <c r="G58" s="78">
        <v>2049</v>
      </c>
      <c r="H58" s="78">
        <v>2355</v>
      </c>
      <c r="I58" s="78">
        <v>2735</v>
      </c>
      <c r="J58" s="78">
        <v>2960</v>
      </c>
      <c r="K58" s="78">
        <v>3266</v>
      </c>
      <c r="L58" s="78">
        <v>3645</v>
      </c>
      <c r="M58" s="78">
        <v>4480</v>
      </c>
      <c r="N58" s="46"/>
      <c r="O58" s="44">
        <f t="shared" si="21"/>
        <v>1265.8333333333335</v>
      </c>
      <c r="P58" s="44">
        <f t="shared" si="22"/>
        <v>1520</v>
      </c>
      <c r="Q58" s="44">
        <f t="shared" si="23"/>
        <v>1645.8333333333335</v>
      </c>
      <c r="R58" s="45">
        <f t="shared" si="24"/>
        <v>1707.5</v>
      </c>
      <c r="S58" s="45">
        <f t="shared" si="25"/>
        <v>1962.5</v>
      </c>
      <c r="T58" s="45">
        <f t="shared" si="26"/>
        <v>2279.166666666667</v>
      </c>
      <c r="U58" s="45">
        <f t="shared" si="27"/>
        <v>2466.666666666667</v>
      </c>
      <c r="V58" s="44">
        <f t="shared" si="28"/>
        <v>2721.666666666667</v>
      </c>
      <c r="W58" s="45">
        <f t="shared" si="29"/>
        <v>3037.5</v>
      </c>
      <c r="X58" s="44">
        <f t="shared" si="30"/>
        <v>3733.3333333333335</v>
      </c>
      <c r="Y58" s="46"/>
      <c r="Z58" s="44">
        <f t="shared" si="31"/>
        <v>1519</v>
      </c>
      <c r="AA58" s="44">
        <f t="shared" si="33"/>
        <v>1824</v>
      </c>
      <c r="AB58" s="44">
        <f t="shared" si="34"/>
        <v>1975</v>
      </c>
      <c r="AC58" s="45">
        <f t="shared" si="35"/>
        <v>2049</v>
      </c>
      <c r="AD58" s="45">
        <f t="shared" si="36"/>
        <v>2355</v>
      </c>
      <c r="AE58" s="45">
        <f t="shared" si="37"/>
        <v>2735</v>
      </c>
      <c r="AF58" s="45">
        <f t="shared" si="38"/>
        <v>2960</v>
      </c>
      <c r="AG58" s="44">
        <f t="shared" si="39"/>
        <v>3266</v>
      </c>
      <c r="AH58" s="45">
        <f t="shared" si="40"/>
        <v>3645</v>
      </c>
      <c r="AI58" s="44">
        <f t="shared" si="41"/>
        <v>4480</v>
      </c>
      <c r="AJ58" s="46"/>
      <c r="AK58" s="44">
        <f t="shared" si="32"/>
        <v>1265.8333333333335</v>
      </c>
      <c r="AL58" s="44">
        <f t="shared" si="42"/>
        <v>1520</v>
      </c>
      <c r="AM58" s="44">
        <f t="shared" si="43"/>
        <v>1645.8333333333335</v>
      </c>
      <c r="AN58" s="45">
        <f t="shared" si="44"/>
        <v>1707.5</v>
      </c>
      <c r="AO58" s="45">
        <f t="shared" si="45"/>
        <v>1962.5</v>
      </c>
      <c r="AP58" s="45">
        <f t="shared" si="46"/>
        <v>2279.166666666667</v>
      </c>
      <c r="AQ58" s="45">
        <f t="shared" si="47"/>
        <v>2466.666666666667</v>
      </c>
      <c r="AR58" s="44">
        <f t="shared" si="48"/>
        <v>2721.666666666667</v>
      </c>
      <c r="AS58" s="45">
        <f t="shared" si="49"/>
        <v>3037.5</v>
      </c>
      <c r="AT58" s="44">
        <f t="shared" si="50"/>
        <v>3733.3333333333335</v>
      </c>
    </row>
    <row r="59" spans="2:46" ht="16.2" customHeight="1" thickBot="1" x14ac:dyDescent="0.35">
      <c r="B59" s="16" t="s">
        <v>116</v>
      </c>
      <c r="C59" s="2" t="s">
        <v>117</v>
      </c>
      <c r="D59" s="78">
        <v>608</v>
      </c>
      <c r="E59" s="78">
        <v>684</v>
      </c>
      <c r="F59" s="78">
        <v>760</v>
      </c>
      <c r="G59" s="78">
        <v>760</v>
      </c>
      <c r="H59" s="78">
        <v>760</v>
      </c>
      <c r="I59" s="78">
        <v>836</v>
      </c>
      <c r="J59" s="78">
        <v>911</v>
      </c>
      <c r="K59" s="78">
        <v>987</v>
      </c>
      <c r="L59" s="78">
        <v>987</v>
      </c>
      <c r="M59" s="78">
        <v>1140</v>
      </c>
      <c r="N59" s="46"/>
      <c r="O59" s="44">
        <f t="shared" si="21"/>
        <v>506.66666666666669</v>
      </c>
      <c r="P59" s="44">
        <f t="shared" si="22"/>
        <v>570</v>
      </c>
      <c r="Q59" s="44">
        <f t="shared" si="23"/>
        <v>633.33333333333337</v>
      </c>
      <c r="R59" s="44">
        <f t="shared" si="24"/>
        <v>633.33333333333337</v>
      </c>
      <c r="S59" s="44">
        <f t="shared" si="25"/>
        <v>633.33333333333337</v>
      </c>
      <c r="T59" s="44">
        <f t="shared" si="26"/>
        <v>696.66666666666674</v>
      </c>
      <c r="U59" s="44">
        <f t="shared" si="27"/>
        <v>759.16666666666674</v>
      </c>
      <c r="V59" s="44">
        <f t="shared" si="28"/>
        <v>822.5</v>
      </c>
      <c r="W59" s="44">
        <f t="shared" si="29"/>
        <v>822.5</v>
      </c>
      <c r="X59" s="44">
        <f t="shared" si="30"/>
        <v>950</v>
      </c>
      <c r="Y59" s="46"/>
      <c r="Z59" s="44">
        <f t="shared" si="31"/>
        <v>608</v>
      </c>
      <c r="AA59" s="44">
        <f t="shared" si="33"/>
        <v>684</v>
      </c>
      <c r="AB59" s="44">
        <f t="shared" si="34"/>
        <v>760</v>
      </c>
      <c r="AC59" s="44">
        <f t="shared" si="35"/>
        <v>760</v>
      </c>
      <c r="AD59" s="44">
        <f t="shared" si="36"/>
        <v>760</v>
      </c>
      <c r="AE59" s="44">
        <f t="shared" si="37"/>
        <v>836</v>
      </c>
      <c r="AF59" s="44">
        <f t="shared" si="38"/>
        <v>911</v>
      </c>
      <c r="AG59" s="44">
        <f t="shared" si="39"/>
        <v>987</v>
      </c>
      <c r="AH59" s="44">
        <f t="shared" si="40"/>
        <v>987</v>
      </c>
      <c r="AI59" s="44">
        <f t="shared" si="41"/>
        <v>1140</v>
      </c>
      <c r="AJ59" s="46"/>
      <c r="AK59" s="44">
        <f t="shared" si="32"/>
        <v>506.66666666666669</v>
      </c>
      <c r="AL59" s="44">
        <f t="shared" si="42"/>
        <v>570</v>
      </c>
      <c r="AM59" s="44">
        <f t="shared" si="43"/>
        <v>633.33333333333337</v>
      </c>
      <c r="AN59" s="44">
        <f t="shared" si="44"/>
        <v>633.33333333333337</v>
      </c>
      <c r="AO59" s="44">
        <f t="shared" si="45"/>
        <v>633.33333333333337</v>
      </c>
      <c r="AP59" s="44">
        <f t="shared" si="46"/>
        <v>696.66666666666674</v>
      </c>
      <c r="AQ59" s="44">
        <f t="shared" si="47"/>
        <v>759.16666666666674</v>
      </c>
      <c r="AR59" s="44">
        <f t="shared" si="48"/>
        <v>822.5</v>
      </c>
      <c r="AS59" s="44">
        <f t="shared" si="49"/>
        <v>822.5</v>
      </c>
      <c r="AT59" s="44">
        <f t="shared" si="50"/>
        <v>950</v>
      </c>
    </row>
    <row r="60" spans="2:46" ht="16.2" customHeight="1" thickBot="1" x14ac:dyDescent="0.35">
      <c r="B60" s="16" t="s">
        <v>118</v>
      </c>
      <c r="C60" s="2" t="s">
        <v>119</v>
      </c>
      <c r="D60" s="78">
        <v>1359</v>
      </c>
      <c r="E60" s="78">
        <v>1439</v>
      </c>
      <c r="F60" s="78">
        <v>1519</v>
      </c>
      <c r="G60" s="78">
        <v>1519</v>
      </c>
      <c r="H60" s="78">
        <v>1519</v>
      </c>
      <c r="I60" s="78">
        <v>1679</v>
      </c>
      <c r="J60" s="78">
        <v>1679</v>
      </c>
      <c r="K60" s="78">
        <v>1679</v>
      </c>
      <c r="L60" s="78">
        <v>1758</v>
      </c>
      <c r="M60" s="78">
        <v>1838</v>
      </c>
      <c r="N60" s="46"/>
      <c r="O60" s="44">
        <f t="shared" si="21"/>
        <v>1132.5</v>
      </c>
      <c r="P60" s="44">
        <f t="shared" si="22"/>
        <v>1199.1666666666667</v>
      </c>
      <c r="Q60" s="44">
        <f t="shared" si="23"/>
        <v>1265.8333333333335</v>
      </c>
      <c r="R60" s="44">
        <f t="shared" si="24"/>
        <v>1265.8333333333335</v>
      </c>
      <c r="S60" s="44">
        <f t="shared" si="25"/>
        <v>1265.8333333333335</v>
      </c>
      <c r="T60" s="44">
        <f t="shared" si="26"/>
        <v>1399.1666666666667</v>
      </c>
      <c r="U60" s="44">
        <f t="shared" si="27"/>
        <v>1399.1666666666667</v>
      </c>
      <c r="V60" s="44">
        <f t="shared" si="28"/>
        <v>1399.1666666666667</v>
      </c>
      <c r="W60" s="44">
        <f t="shared" si="29"/>
        <v>1465</v>
      </c>
      <c r="X60" s="44">
        <f t="shared" si="30"/>
        <v>1531.6666666666667</v>
      </c>
      <c r="Y60" s="46"/>
      <c r="Z60" s="44">
        <f t="shared" si="31"/>
        <v>1359</v>
      </c>
      <c r="AA60" s="44">
        <f t="shared" si="33"/>
        <v>1439</v>
      </c>
      <c r="AB60" s="44">
        <f t="shared" si="34"/>
        <v>1519</v>
      </c>
      <c r="AC60" s="44">
        <f t="shared" si="35"/>
        <v>1519</v>
      </c>
      <c r="AD60" s="44">
        <f t="shared" si="36"/>
        <v>1519</v>
      </c>
      <c r="AE60" s="44">
        <f t="shared" si="37"/>
        <v>1679</v>
      </c>
      <c r="AF60" s="44">
        <f t="shared" si="38"/>
        <v>1679</v>
      </c>
      <c r="AG60" s="44">
        <f t="shared" si="39"/>
        <v>1679</v>
      </c>
      <c r="AH60" s="44">
        <f t="shared" si="40"/>
        <v>1758</v>
      </c>
      <c r="AI60" s="44">
        <f t="shared" si="41"/>
        <v>1838</v>
      </c>
      <c r="AJ60" s="46"/>
      <c r="AK60" s="44">
        <f t="shared" si="32"/>
        <v>1132.5</v>
      </c>
      <c r="AL60" s="44">
        <f t="shared" si="42"/>
        <v>1199.1666666666667</v>
      </c>
      <c r="AM60" s="44">
        <f t="shared" si="43"/>
        <v>1265.8333333333335</v>
      </c>
      <c r="AN60" s="44">
        <f t="shared" si="44"/>
        <v>1265.8333333333335</v>
      </c>
      <c r="AO60" s="44">
        <f t="shared" si="45"/>
        <v>1265.8333333333335</v>
      </c>
      <c r="AP60" s="44">
        <f t="shared" si="46"/>
        <v>1399.1666666666667</v>
      </c>
      <c r="AQ60" s="44">
        <f t="shared" si="47"/>
        <v>1399.1666666666667</v>
      </c>
      <c r="AR60" s="44">
        <f t="shared" si="48"/>
        <v>1399.1666666666667</v>
      </c>
      <c r="AS60" s="44">
        <f t="shared" si="49"/>
        <v>1465</v>
      </c>
      <c r="AT60" s="44">
        <f t="shared" si="50"/>
        <v>1531.6666666666667</v>
      </c>
    </row>
    <row r="61" spans="2:46" ht="16.2" customHeight="1" thickBot="1" x14ac:dyDescent="0.35">
      <c r="B61" s="16" t="s">
        <v>120</v>
      </c>
      <c r="C61" s="2" t="s">
        <v>121</v>
      </c>
      <c r="D61" s="78">
        <v>608</v>
      </c>
      <c r="E61" s="78">
        <v>608</v>
      </c>
      <c r="F61" s="78">
        <v>684</v>
      </c>
      <c r="G61" s="78">
        <v>684</v>
      </c>
      <c r="H61" s="78">
        <v>760</v>
      </c>
      <c r="I61" s="78">
        <v>760</v>
      </c>
      <c r="J61" s="78">
        <v>836</v>
      </c>
      <c r="K61" s="78">
        <v>836</v>
      </c>
      <c r="L61" s="78">
        <v>911</v>
      </c>
      <c r="M61" s="78">
        <v>987</v>
      </c>
      <c r="N61" s="46"/>
      <c r="O61" s="44">
        <f t="shared" si="21"/>
        <v>506.66666666666669</v>
      </c>
      <c r="P61" s="44">
        <f t="shared" si="22"/>
        <v>506.66666666666669</v>
      </c>
      <c r="Q61" s="44">
        <f t="shared" si="23"/>
        <v>570</v>
      </c>
      <c r="R61" s="44">
        <f t="shared" si="24"/>
        <v>570</v>
      </c>
      <c r="S61" s="44">
        <f t="shared" si="25"/>
        <v>633.33333333333337</v>
      </c>
      <c r="T61" s="44">
        <f t="shared" si="26"/>
        <v>633.33333333333337</v>
      </c>
      <c r="U61" s="44">
        <f t="shared" si="27"/>
        <v>696.66666666666674</v>
      </c>
      <c r="V61" s="44">
        <f t="shared" si="28"/>
        <v>696.66666666666674</v>
      </c>
      <c r="W61" s="44">
        <f t="shared" si="29"/>
        <v>759.16666666666674</v>
      </c>
      <c r="X61" s="44">
        <f t="shared" si="30"/>
        <v>822.5</v>
      </c>
      <c r="Y61" s="46"/>
      <c r="Z61" s="44">
        <f t="shared" si="31"/>
        <v>608</v>
      </c>
      <c r="AA61" s="44">
        <f t="shared" si="33"/>
        <v>608</v>
      </c>
      <c r="AB61" s="44">
        <f t="shared" si="34"/>
        <v>684</v>
      </c>
      <c r="AC61" s="44">
        <f t="shared" si="35"/>
        <v>684</v>
      </c>
      <c r="AD61" s="44">
        <f t="shared" si="36"/>
        <v>760</v>
      </c>
      <c r="AE61" s="44">
        <f t="shared" si="37"/>
        <v>760</v>
      </c>
      <c r="AF61" s="44">
        <f t="shared" si="38"/>
        <v>836</v>
      </c>
      <c r="AG61" s="44">
        <f t="shared" si="39"/>
        <v>836</v>
      </c>
      <c r="AH61" s="44">
        <f t="shared" si="40"/>
        <v>911</v>
      </c>
      <c r="AI61" s="44">
        <f t="shared" si="41"/>
        <v>987</v>
      </c>
      <c r="AJ61" s="46"/>
      <c r="AK61" s="44">
        <f t="shared" si="32"/>
        <v>506.66666666666669</v>
      </c>
      <c r="AL61" s="44">
        <f t="shared" si="42"/>
        <v>506.66666666666669</v>
      </c>
      <c r="AM61" s="44">
        <f t="shared" si="43"/>
        <v>570</v>
      </c>
      <c r="AN61" s="44">
        <f t="shared" si="44"/>
        <v>570</v>
      </c>
      <c r="AO61" s="44">
        <f t="shared" si="45"/>
        <v>633.33333333333337</v>
      </c>
      <c r="AP61" s="44">
        <f t="shared" si="46"/>
        <v>633.33333333333337</v>
      </c>
      <c r="AQ61" s="44">
        <f t="shared" si="47"/>
        <v>696.66666666666674</v>
      </c>
      <c r="AR61" s="44">
        <f t="shared" si="48"/>
        <v>696.66666666666674</v>
      </c>
      <c r="AS61" s="44">
        <f t="shared" si="49"/>
        <v>759.16666666666674</v>
      </c>
      <c r="AT61" s="44">
        <f t="shared" si="50"/>
        <v>822.5</v>
      </c>
    </row>
    <row r="62" spans="2:46" s="4" customFormat="1" ht="16.2" customHeight="1" thickBot="1" x14ac:dyDescent="0.35">
      <c r="B62" s="16" t="s">
        <v>122</v>
      </c>
      <c r="C62" s="5" t="s">
        <v>123</v>
      </c>
      <c r="D62" s="77"/>
      <c r="E62" s="77"/>
      <c r="F62" s="77"/>
      <c r="G62" s="77">
        <v>969</v>
      </c>
      <c r="H62" s="77">
        <v>1046</v>
      </c>
      <c r="I62" s="77">
        <v>1162</v>
      </c>
      <c r="J62" s="77">
        <v>1252</v>
      </c>
      <c r="K62" s="77">
        <v>1348</v>
      </c>
      <c r="L62" s="77">
        <v>1444</v>
      </c>
      <c r="M62" s="77">
        <v>1734</v>
      </c>
      <c r="N62" s="47"/>
      <c r="O62" s="44"/>
      <c r="P62" s="44"/>
      <c r="Q62" s="44"/>
      <c r="R62" s="45">
        <f t="shared" si="24"/>
        <v>807.5</v>
      </c>
      <c r="S62" s="45">
        <f t="shared" si="25"/>
        <v>871.66666666666674</v>
      </c>
      <c r="T62" s="45">
        <f t="shared" si="26"/>
        <v>968.33333333333337</v>
      </c>
      <c r="U62" s="45">
        <f t="shared" si="27"/>
        <v>1043.3333333333335</v>
      </c>
      <c r="V62" s="44">
        <f t="shared" si="28"/>
        <v>1123.3333333333335</v>
      </c>
      <c r="W62" s="45">
        <f t="shared" si="29"/>
        <v>1203.3333333333335</v>
      </c>
      <c r="X62" s="44">
        <f t="shared" si="30"/>
        <v>1445</v>
      </c>
      <c r="Y62" s="47"/>
      <c r="Z62" s="44"/>
      <c r="AA62" s="44"/>
      <c r="AB62" s="44"/>
      <c r="AC62" s="45">
        <f t="shared" ref="AC62:AI62" si="51">ROUNDUP(G62-G62*$C$4,0)</f>
        <v>969</v>
      </c>
      <c r="AD62" s="45">
        <f t="shared" si="51"/>
        <v>1046</v>
      </c>
      <c r="AE62" s="45">
        <f t="shared" si="51"/>
        <v>1162</v>
      </c>
      <c r="AF62" s="45">
        <f t="shared" si="51"/>
        <v>1252</v>
      </c>
      <c r="AG62" s="44">
        <f t="shared" si="51"/>
        <v>1348</v>
      </c>
      <c r="AH62" s="45">
        <f t="shared" si="51"/>
        <v>1444</v>
      </c>
      <c r="AI62" s="44">
        <f t="shared" si="51"/>
        <v>1734</v>
      </c>
      <c r="AJ62" s="47"/>
      <c r="AK62" s="44"/>
      <c r="AL62" s="44"/>
      <c r="AM62" s="44"/>
      <c r="AN62" s="45">
        <f t="shared" ref="AN62:AT62" si="52">ROUNDUP(G62-G62*$C$4,0)/120%</f>
        <v>807.5</v>
      </c>
      <c r="AO62" s="45">
        <f t="shared" si="52"/>
        <v>871.66666666666674</v>
      </c>
      <c r="AP62" s="45">
        <f t="shared" si="52"/>
        <v>968.33333333333337</v>
      </c>
      <c r="AQ62" s="45">
        <f t="shared" si="52"/>
        <v>1043.3333333333335</v>
      </c>
      <c r="AR62" s="44">
        <f t="shared" si="52"/>
        <v>1123.3333333333335</v>
      </c>
      <c r="AS62" s="45">
        <f t="shared" si="52"/>
        <v>1203.3333333333335</v>
      </c>
      <c r="AT62" s="44">
        <f t="shared" si="52"/>
        <v>1445</v>
      </c>
    </row>
    <row r="63" spans="2:46" s="4" customFormat="1" ht="16.2" customHeight="1" thickBot="1" x14ac:dyDescent="0.35">
      <c r="B63" s="16" t="s">
        <v>124</v>
      </c>
      <c r="C63" s="5" t="s">
        <v>125</v>
      </c>
      <c r="D63" s="77">
        <v>677</v>
      </c>
      <c r="E63" s="77"/>
      <c r="F63" s="77"/>
      <c r="G63" s="77"/>
      <c r="H63" s="77"/>
      <c r="I63" s="77"/>
      <c r="J63" s="77"/>
      <c r="K63" s="77"/>
      <c r="L63" s="77"/>
      <c r="M63" s="77"/>
      <c r="N63" s="47"/>
      <c r="O63" s="45">
        <f t="shared" si="21"/>
        <v>564.16666666666674</v>
      </c>
      <c r="P63" s="44"/>
      <c r="Q63" s="44"/>
      <c r="R63" s="44"/>
      <c r="S63" s="44"/>
      <c r="T63" s="44"/>
      <c r="U63" s="44"/>
      <c r="V63" s="44"/>
      <c r="W63" s="44"/>
      <c r="X63" s="44"/>
      <c r="Y63" s="47"/>
      <c r="Z63" s="45">
        <f>ROUNDUP(D63-D63*$C$4,0)</f>
        <v>677</v>
      </c>
      <c r="AA63" s="44"/>
      <c r="AB63" s="44"/>
      <c r="AC63" s="44"/>
      <c r="AD63" s="44"/>
      <c r="AE63" s="44"/>
      <c r="AF63" s="44"/>
      <c r="AG63" s="44"/>
      <c r="AH63" s="44"/>
      <c r="AI63" s="44"/>
      <c r="AJ63" s="47"/>
      <c r="AK63" s="45">
        <f>ROUNDUP(D63-D63*$C$4,0)/120%</f>
        <v>564.16666666666674</v>
      </c>
      <c r="AL63" s="44"/>
      <c r="AM63" s="44"/>
      <c r="AN63" s="44"/>
      <c r="AO63" s="44"/>
      <c r="AP63" s="44"/>
      <c r="AQ63" s="44"/>
      <c r="AR63" s="44"/>
      <c r="AS63" s="44"/>
      <c r="AT63" s="44"/>
    </row>
    <row r="64" spans="2:46" s="4" customFormat="1" ht="16.2" customHeight="1" thickBot="1" x14ac:dyDescent="0.35">
      <c r="B64" s="16" t="s">
        <v>126</v>
      </c>
      <c r="C64" s="5" t="s">
        <v>127</v>
      </c>
      <c r="D64" s="77">
        <v>568</v>
      </c>
      <c r="E64" s="77"/>
      <c r="F64" s="77"/>
      <c r="G64" s="77"/>
      <c r="H64" s="77"/>
      <c r="I64" s="77"/>
      <c r="J64" s="77"/>
      <c r="K64" s="77"/>
      <c r="L64" s="77"/>
      <c r="M64" s="77"/>
      <c r="N64" s="47"/>
      <c r="O64" s="45">
        <f t="shared" si="21"/>
        <v>473.33333333333337</v>
      </c>
      <c r="P64" s="44"/>
      <c r="Q64" s="44"/>
      <c r="R64" s="44"/>
      <c r="S64" s="44"/>
      <c r="T64" s="44"/>
      <c r="U64" s="44"/>
      <c r="V64" s="44"/>
      <c r="W64" s="44"/>
      <c r="X64" s="44"/>
      <c r="Y64" s="47"/>
      <c r="Z64" s="45">
        <f>ROUNDUP(D64-D64*$C$4,0)</f>
        <v>568</v>
      </c>
      <c r="AA64" s="44"/>
      <c r="AB64" s="44"/>
      <c r="AC64" s="44"/>
      <c r="AD64" s="44"/>
      <c r="AE64" s="44"/>
      <c r="AF64" s="44"/>
      <c r="AG64" s="44"/>
      <c r="AH64" s="44"/>
      <c r="AI64" s="44"/>
      <c r="AJ64" s="47"/>
      <c r="AK64" s="45">
        <f>ROUNDUP(D64-D64*$C$4,0)/120%</f>
        <v>473.33333333333337</v>
      </c>
      <c r="AL64" s="44"/>
      <c r="AM64" s="44"/>
      <c r="AN64" s="44"/>
      <c r="AO64" s="44"/>
      <c r="AP64" s="44"/>
      <c r="AQ64" s="44"/>
      <c r="AR64" s="44"/>
      <c r="AS64" s="44"/>
      <c r="AT64" s="44"/>
    </row>
    <row r="65" spans="2:46" s="4" customFormat="1" ht="16.2" customHeight="1" thickBot="1" x14ac:dyDescent="0.35">
      <c r="B65" s="16" t="s">
        <v>128</v>
      </c>
      <c r="C65" s="5" t="s">
        <v>129</v>
      </c>
      <c r="D65" s="77">
        <v>975</v>
      </c>
      <c r="E65" s="77"/>
      <c r="F65" s="77"/>
      <c r="G65" s="77"/>
      <c r="H65" s="77"/>
      <c r="I65" s="77"/>
      <c r="J65" s="77"/>
      <c r="K65" s="77"/>
      <c r="L65" s="77"/>
      <c r="M65" s="77"/>
      <c r="N65" s="47"/>
      <c r="O65" s="45">
        <f t="shared" si="21"/>
        <v>812.5</v>
      </c>
      <c r="P65" s="44"/>
      <c r="Q65" s="44"/>
      <c r="R65" s="44"/>
      <c r="S65" s="44"/>
      <c r="T65" s="44"/>
      <c r="U65" s="44"/>
      <c r="V65" s="44"/>
      <c r="W65" s="44"/>
      <c r="X65" s="44"/>
      <c r="Y65" s="47"/>
      <c r="Z65" s="45">
        <f>ROUNDUP(D65-D65*$C$4,0)</f>
        <v>975</v>
      </c>
      <c r="AA65" s="44"/>
      <c r="AB65" s="44"/>
      <c r="AC65" s="44"/>
      <c r="AD65" s="44"/>
      <c r="AE65" s="44"/>
      <c r="AF65" s="44"/>
      <c r="AG65" s="44"/>
      <c r="AH65" s="44"/>
      <c r="AI65" s="44"/>
      <c r="AJ65" s="47"/>
      <c r="AK65" s="45">
        <f>ROUNDUP(D65-D65*$C$4,0)/120%</f>
        <v>812.5</v>
      </c>
      <c r="AL65" s="44"/>
      <c r="AM65" s="44"/>
      <c r="AN65" s="44"/>
      <c r="AO65" s="44"/>
      <c r="AP65" s="44"/>
      <c r="AQ65" s="44"/>
      <c r="AR65" s="44"/>
      <c r="AS65" s="44"/>
      <c r="AT65" s="44"/>
    </row>
    <row r="66" spans="2:46" ht="14.4" thickBot="1" x14ac:dyDescent="0.35"/>
    <row r="67" spans="2:46" s="6" customFormat="1" ht="10.199999999999999" x14ac:dyDescent="0.2">
      <c r="B67" s="24" t="s">
        <v>303</v>
      </c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7"/>
    </row>
    <row r="68" spans="2:46" s="6" customFormat="1" ht="10.199999999999999" x14ac:dyDescent="0.2">
      <c r="B68" s="28" t="s">
        <v>300</v>
      </c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1"/>
    </row>
    <row r="69" spans="2:46" s="6" customFormat="1" ht="10.199999999999999" x14ac:dyDescent="0.2">
      <c r="B69" s="28" t="s">
        <v>301</v>
      </c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1"/>
    </row>
    <row r="70" spans="2:46" s="6" customFormat="1" ht="10.199999999999999" x14ac:dyDescent="0.2">
      <c r="B70" s="28" t="s">
        <v>130</v>
      </c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1"/>
    </row>
    <row r="71" spans="2:46" s="6" customFormat="1" ht="10.8" thickBot="1" x14ac:dyDescent="0.25">
      <c r="B71" s="28" t="s">
        <v>299</v>
      </c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1"/>
    </row>
    <row r="72" spans="2:46" ht="11.4" customHeight="1" thickBot="1" x14ac:dyDescent="0.35">
      <c r="B72" s="15"/>
      <c r="C72" s="52" t="s">
        <v>131</v>
      </c>
      <c r="D72" s="32"/>
      <c r="E72" s="32"/>
      <c r="F72" s="32"/>
      <c r="G72" s="32"/>
      <c r="H72" s="32"/>
      <c r="I72" s="32"/>
      <c r="J72" s="32"/>
      <c r="K72" s="32"/>
      <c r="L72" s="32"/>
      <c r="M72" s="33"/>
    </row>
  </sheetData>
  <sheetProtection algorithmName="SHA-512" hashValue="+FGt84WY/ptb6YSlO5FZ1m8TYr3pRBRKwsuMUpOl/ZuWYLanaLCkAthOCTZPyic6ofVYIDLZJaU3WXOG63ZGdg==" saltValue="R/qQVIkO7jRt3f3tQmk7uw==" spinCount="100000" sheet="1" objects="1" scenarios="1"/>
  <mergeCells count="4">
    <mergeCell ref="AK5:AT5"/>
    <mergeCell ref="Z5:AI5"/>
    <mergeCell ref="O5:X5"/>
    <mergeCell ref="D5:M5"/>
  </mergeCells>
  <pageMargins left="0.25" right="0.25" top="0.75" bottom="0.75" header="0.3" footer="0.3"/>
  <pageSetup paperSize="9" scale="56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F784-818B-45D2-88FE-1801B643EB99}">
  <sheetPr>
    <pageSetUpPr fitToPage="1"/>
  </sheetPr>
  <dimension ref="B2:AX54"/>
  <sheetViews>
    <sheetView zoomScale="85" zoomScaleNormal="85" workbookViewId="0">
      <pane xSplit="3" ySplit="6" topLeftCell="W34" activePane="bottomRight" state="frozen"/>
      <selection pane="topRight" activeCell="D1" sqref="D1"/>
      <selection pane="bottomLeft" activeCell="A6" sqref="A6"/>
      <selection pane="bottomRight" activeCell="W40" sqref="W40"/>
    </sheetView>
  </sheetViews>
  <sheetFormatPr defaultRowHeight="14.4" outlineLevelCol="1" x14ac:dyDescent="0.3"/>
  <cols>
    <col min="1" max="1" width="3.33203125" customWidth="1"/>
    <col min="2" max="2" width="11.6640625" style="18" customWidth="1"/>
    <col min="3" max="3" width="54.109375" style="19" bestFit="1" customWidth="1"/>
    <col min="4" max="13" width="7.6640625" style="20" bestFit="1" customWidth="1" outlineLevel="1"/>
    <col min="14" max="14" width="7.6640625" style="20" customWidth="1" outlineLevel="1"/>
    <col min="16" max="26" width="9.109375" customWidth="1" outlineLevel="1"/>
    <col min="28" max="38" width="9.109375" customWidth="1" outlineLevel="1"/>
    <col min="40" max="50" width="9.109375" customWidth="1" outlineLevel="1"/>
  </cols>
  <sheetData>
    <row r="2" spans="2:50" ht="15" thickBot="1" x14ac:dyDescent="0.35"/>
    <row r="3" spans="2:50" ht="15" thickBot="1" x14ac:dyDescent="0.35">
      <c r="C3" s="16" t="s">
        <v>132</v>
      </c>
    </row>
    <row r="4" spans="2:50" ht="15" thickBot="1" x14ac:dyDescent="0.35">
      <c r="C4" s="17">
        <f>'DW-FU'!C4</f>
        <v>0</v>
      </c>
    </row>
    <row r="5" spans="2:50" ht="41.25" customHeight="1" thickBot="1" x14ac:dyDescent="0.35">
      <c r="D5" s="72" t="s">
        <v>294</v>
      </c>
      <c r="E5" s="72"/>
      <c r="F5" s="72"/>
      <c r="G5" s="72"/>
      <c r="H5" s="72"/>
      <c r="I5" s="72"/>
      <c r="J5" s="72"/>
      <c r="K5" s="72"/>
      <c r="L5" s="72"/>
      <c r="M5" s="72"/>
      <c r="N5" s="72"/>
      <c r="P5" s="72" t="s">
        <v>298</v>
      </c>
      <c r="Q5" s="72"/>
      <c r="R5" s="72"/>
      <c r="S5" s="72"/>
      <c r="T5" s="72"/>
      <c r="U5" s="72"/>
      <c r="V5" s="72"/>
      <c r="W5" s="72"/>
      <c r="X5" s="72"/>
      <c r="Y5" s="72"/>
      <c r="Z5" s="72"/>
      <c r="AB5" s="72" t="s">
        <v>296</v>
      </c>
      <c r="AC5" s="72"/>
      <c r="AD5" s="72"/>
      <c r="AE5" s="72"/>
      <c r="AF5" s="72"/>
      <c r="AG5" s="72"/>
      <c r="AH5" s="72"/>
      <c r="AI5" s="72"/>
      <c r="AJ5" s="72"/>
      <c r="AK5" s="72"/>
      <c r="AL5" s="72"/>
      <c r="AN5" s="72" t="s">
        <v>297</v>
      </c>
      <c r="AO5" s="72"/>
      <c r="AP5" s="72"/>
      <c r="AQ5" s="72"/>
      <c r="AR5" s="72"/>
      <c r="AS5" s="72"/>
      <c r="AT5" s="72"/>
      <c r="AU5" s="72"/>
      <c r="AV5" s="72"/>
      <c r="AW5" s="72"/>
      <c r="AX5" s="72"/>
    </row>
    <row r="6" spans="2:50" ht="24.6" customHeight="1" thickBot="1" x14ac:dyDescent="0.35">
      <c r="B6" s="9" t="s">
        <v>0</v>
      </c>
      <c r="C6" s="10" t="s">
        <v>1</v>
      </c>
      <c r="D6" s="11" t="s">
        <v>133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P6" s="11" t="s">
        <v>133</v>
      </c>
      <c r="Q6" s="11" t="s">
        <v>2</v>
      </c>
      <c r="R6" s="11" t="s">
        <v>3</v>
      </c>
      <c r="S6" s="11" t="s">
        <v>4</v>
      </c>
      <c r="T6" s="11" t="s">
        <v>5</v>
      </c>
      <c r="U6" s="11" t="s">
        <v>6</v>
      </c>
      <c r="V6" s="11" t="s">
        <v>7</v>
      </c>
      <c r="W6" s="11" t="s">
        <v>8</v>
      </c>
      <c r="X6" s="11" t="s">
        <v>9</v>
      </c>
      <c r="Y6" s="11" t="s">
        <v>10</v>
      </c>
      <c r="Z6" s="11" t="s">
        <v>11</v>
      </c>
      <c r="AB6" s="11" t="s">
        <v>133</v>
      </c>
      <c r="AC6" s="11" t="s">
        <v>2</v>
      </c>
      <c r="AD6" s="11" t="s">
        <v>3</v>
      </c>
      <c r="AE6" s="11" t="s">
        <v>4</v>
      </c>
      <c r="AF6" s="11" t="s">
        <v>5</v>
      </c>
      <c r="AG6" s="11" t="s">
        <v>6</v>
      </c>
      <c r="AH6" s="11" t="s">
        <v>7</v>
      </c>
      <c r="AI6" s="11" t="s">
        <v>8</v>
      </c>
      <c r="AJ6" s="11" t="s">
        <v>9</v>
      </c>
      <c r="AK6" s="11" t="s">
        <v>10</v>
      </c>
      <c r="AL6" s="11" t="s">
        <v>11</v>
      </c>
      <c r="AN6" s="11" t="s">
        <v>133</v>
      </c>
      <c r="AO6" s="11" t="s">
        <v>2</v>
      </c>
      <c r="AP6" s="11" t="s">
        <v>3</v>
      </c>
      <c r="AQ6" s="11" t="s">
        <v>4</v>
      </c>
      <c r="AR6" s="11" t="s">
        <v>5</v>
      </c>
      <c r="AS6" s="11" t="s">
        <v>6</v>
      </c>
      <c r="AT6" s="11" t="s">
        <v>7</v>
      </c>
      <c r="AU6" s="11" t="s">
        <v>8</v>
      </c>
      <c r="AV6" s="11" t="s">
        <v>9</v>
      </c>
      <c r="AW6" s="11" t="s">
        <v>10</v>
      </c>
      <c r="AX6" s="11" t="s">
        <v>11</v>
      </c>
    </row>
    <row r="7" spans="2:50" ht="15" thickBot="1" x14ac:dyDescent="0.35">
      <c r="B7" s="16" t="s">
        <v>134</v>
      </c>
      <c r="C7" s="21" t="s">
        <v>13</v>
      </c>
      <c r="D7" s="66">
        <v>608</v>
      </c>
      <c r="E7" s="66">
        <v>684</v>
      </c>
      <c r="F7" s="66">
        <v>684</v>
      </c>
      <c r="G7" s="66">
        <v>760</v>
      </c>
      <c r="H7" s="66">
        <v>760</v>
      </c>
      <c r="I7" s="67">
        <v>836</v>
      </c>
      <c r="J7" s="67">
        <v>911</v>
      </c>
      <c r="K7" s="67">
        <v>987</v>
      </c>
      <c r="L7" s="66">
        <v>987</v>
      </c>
      <c r="M7" s="66">
        <v>1064</v>
      </c>
      <c r="N7" s="66">
        <v>1216</v>
      </c>
      <c r="O7" s="40"/>
      <c r="P7" s="48">
        <f>D7/120%</f>
        <v>506.66666666666669</v>
      </c>
      <c r="Q7" s="48">
        <f t="shared" ref="Q7:Z7" si="0">E7/120%</f>
        <v>570</v>
      </c>
      <c r="R7" s="48">
        <f t="shared" si="0"/>
        <v>570</v>
      </c>
      <c r="S7" s="48">
        <f t="shared" si="0"/>
        <v>633.33333333333337</v>
      </c>
      <c r="T7" s="48">
        <f t="shared" si="0"/>
        <v>633.33333333333337</v>
      </c>
      <c r="U7" s="45">
        <f t="shared" si="0"/>
        <v>696.66666666666674</v>
      </c>
      <c r="V7" s="45">
        <f t="shared" si="0"/>
        <v>759.16666666666674</v>
      </c>
      <c r="W7" s="45">
        <f t="shared" si="0"/>
        <v>822.5</v>
      </c>
      <c r="X7" s="48">
        <f t="shared" si="0"/>
        <v>822.5</v>
      </c>
      <c r="Y7" s="48">
        <f t="shared" si="0"/>
        <v>886.66666666666674</v>
      </c>
      <c r="Z7" s="48">
        <f t="shared" si="0"/>
        <v>1013.3333333333334</v>
      </c>
      <c r="AA7" s="40"/>
      <c r="AB7" s="48">
        <f>ROUNDUP(D7-D7*$C$4,0)</f>
        <v>608</v>
      </c>
      <c r="AC7" s="48">
        <f t="shared" ref="AC7:AL7" si="1">ROUNDUP(E7-E7*$C$4,0)</f>
        <v>684</v>
      </c>
      <c r="AD7" s="48">
        <f t="shared" si="1"/>
        <v>684</v>
      </c>
      <c r="AE7" s="48">
        <f t="shared" si="1"/>
        <v>760</v>
      </c>
      <c r="AF7" s="48">
        <f t="shared" si="1"/>
        <v>760</v>
      </c>
      <c r="AG7" s="45">
        <f t="shared" si="1"/>
        <v>836</v>
      </c>
      <c r="AH7" s="45">
        <f t="shared" si="1"/>
        <v>911</v>
      </c>
      <c r="AI7" s="45">
        <f t="shared" si="1"/>
        <v>987</v>
      </c>
      <c r="AJ7" s="48">
        <f t="shared" si="1"/>
        <v>987</v>
      </c>
      <c r="AK7" s="48">
        <f t="shared" si="1"/>
        <v>1064</v>
      </c>
      <c r="AL7" s="48">
        <f t="shared" si="1"/>
        <v>1216</v>
      </c>
      <c r="AM7" s="40"/>
      <c r="AN7" s="48">
        <f>ROUNDUP(D7-D7*$C$4,0)/120%</f>
        <v>506.66666666666669</v>
      </c>
      <c r="AO7" s="48">
        <f t="shared" ref="AO7:AX7" si="2">ROUNDUP(E7-E7*$C$4,0)/120%</f>
        <v>570</v>
      </c>
      <c r="AP7" s="48">
        <f t="shared" si="2"/>
        <v>570</v>
      </c>
      <c r="AQ7" s="48">
        <f t="shared" si="2"/>
        <v>633.33333333333337</v>
      </c>
      <c r="AR7" s="48">
        <f t="shared" si="2"/>
        <v>633.33333333333337</v>
      </c>
      <c r="AS7" s="45">
        <f t="shared" si="2"/>
        <v>696.66666666666674</v>
      </c>
      <c r="AT7" s="45">
        <f t="shared" si="2"/>
        <v>759.16666666666674</v>
      </c>
      <c r="AU7" s="45">
        <f t="shared" si="2"/>
        <v>822.5</v>
      </c>
      <c r="AV7" s="48">
        <f t="shared" si="2"/>
        <v>822.5</v>
      </c>
      <c r="AW7" s="48">
        <f t="shared" si="2"/>
        <v>886.66666666666674</v>
      </c>
      <c r="AX7" s="48">
        <f t="shared" si="2"/>
        <v>1013.3333333333334</v>
      </c>
    </row>
    <row r="8" spans="2:50" ht="15" thickBot="1" x14ac:dyDescent="0.35">
      <c r="B8" s="16" t="s">
        <v>135</v>
      </c>
      <c r="C8" s="21" t="s">
        <v>136</v>
      </c>
      <c r="D8" s="66">
        <v>531</v>
      </c>
      <c r="E8" s="66">
        <v>684</v>
      </c>
      <c r="F8" s="66">
        <v>836</v>
      </c>
      <c r="G8" s="66">
        <v>987</v>
      </c>
      <c r="H8" s="66">
        <v>1140</v>
      </c>
      <c r="I8" s="67">
        <v>1291</v>
      </c>
      <c r="J8" s="67">
        <v>1595</v>
      </c>
      <c r="K8" s="66">
        <v>1747</v>
      </c>
      <c r="L8" s="66">
        <v>1975</v>
      </c>
      <c r="M8" s="66">
        <v>2203</v>
      </c>
      <c r="N8" s="66">
        <v>2659</v>
      </c>
      <c r="O8" s="40"/>
      <c r="P8" s="48">
        <f t="shared" ref="P8:P47" si="3">D8/120%</f>
        <v>442.5</v>
      </c>
      <c r="Q8" s="48">
        <f t="shared" ref="Q8:Q47" si="4">E8/120%</f>
        <v>570</v>
      </c>
      <c r="R8" s="48">
        <f t="shared" ref="R8:R47" si="5">F8/120%</f>
        <v>696.66666666666674</v>
      </c>
      <c r="S8" s="48">
        <f t="shared" ref="S8:S47" si="6">G8/120%</f>
        <v>822.5</v>
      </c>
      <c r="T8" s="48">
        <f t="shared" ref="T8:T47" si="7">H8/120%</f>
        <v>950</v>
      </c>
      <c r="U8" s="45">
        <f t="shared" ref="U8:U47" si="8">I8/120%</f>
        <v>1075.8333333333335</v>
      </c>
      <c r="V8" s="45">
        <f t="shared" ref="V8:V47" si="9">J8/120%</f>
        <v>1329.1666666666667</v>
      </c>
      <c r="W8" s="48">
        <f t="shared" ref="W8:W47" si="10">K8/120%</f>
        <v>1455.8333333333335</v>
      </c>
      <c r="X8" s="48">
        <f t="shared" ref="X8:X47" si="11">L8/120%</f>
        <v>1645.8333333333335</v>
      </c>
      <c r="Y8" s="48">
        <f t="shared" ref="Y8:Y47" si="12">M8/120%</f>
        <v>1835.8333333333335</v>
      </c>
      <c r="Z8" s="48">
        <f t="shared" ref="Z8:Z47" si="13">N8/120%</f>
        <v>2215.8333333333335</v>
      </c>
      <c r="AA8" s="40"/>
      <c r="AB8" s="48">
        <f t="shared" ref="AB8:AB47" si="14">ROUNDUP(D8-D8*$C$4,0)</f>
        <v>531</v>
      </c>
      <c r="AC8" s="48">
        <f t="shared" ref="AC8:AC47" si="15">ROUNDUP(E8-E8*$C$4,0)</f>
        <v>684</v>
      </c>
      <c r="AD8" s="48">
        <f t="shared" ref="AD8:AD47" si="16">ROUNDUP(F8-F8*$C$4,0)</f>
        <v>836</v>
      </c>
      <c r="AE8" s="48">
        <f t="shared" ref="AE8:AE47" si="17">ROUNDUP(G8-G8*$C$4,0)</f>
        <v>987</v>
      </c>
      <c r="AF8" s="48">
        <f t="shared" ref="AF8:AF47" si="18">ROUNDUP(H8-H8*$C$4,0)</f>
        <v>1140</v>
      </c>
      <c r="AG8" s="45">
        <f t="shared" ref="AG8:AG47" si="19">ROUNDUP(I8-I8*$C$4,0)</f>
        <v>1291</v>
      </c>
      <c r="AH8" s="45">
        <f t="shared" ref="AH8:AH47" si="20">ROUNDUP(J8-J8*$C$4,0)</f>
        <v>1595</v>
      </c>
      <c r="AI8" s="48">
        <f t="shared" ref="AI8:AI47" si="21">ROUNDUP(K8-K8*$C$4,0)</f>
        <v>1747</v>
      </c>
      <c r="AJ8" s="48">
        <f t="shared" ref="AJ8:AJ47" si="22">ROUNDUP(L8-L8*$C$4,0)</f>
        <v>1975</v>
      </c>
      <c r="AK8" s="48">
        <f t="shared" ref="AK8:AK47" si="23">ROUNDUP(M8-M8*$C$4,0)</f>
        <v>2203</v>
      </c>
      <c r="AL8" s="48">
        <f t="shared" ref="AL8:AL47" si="24">ROUNDUP(N8-N8*$C$4,0)</f>
        <v>2659</v>
      </c>
      <c r="AM8" s="40"/>
      <c r="AN8" s="48">
        <f t="shared" ref="AN8:AN46" si="25">ROUNDUP(D8-D8*$C$4,0)/120%</f>
        <v>442.5</v>
      </c>
      <c r="AO8" s="48">
        <f t="shared" ref="AO8:AO47" si="26">ROUNDUP(E8-E8*$C$4,0)/120%</f>
        <v>570</v>
      </c>
      <c r="AP8" s="48">
        <f t="shared" ref="AP8:AP47" si="27">ROUNDUP(F8-F8*$C$4,0)/120%</f>
        <v>696.66666666666674</v>
      </c>
      <c r="AQ8" s="48">
        <f t="shared" ref="AQ8:AQ47" si="28">ROUNDUP(G8-G8*$C$4,0)/120%</f>
        <v>822.5</v>
      </c>
      <c r="AR8" s="48">
        <f t="shared" ref="AR8:AR47" si="29">ROUNDUP(H8-H8*$C$4,0)/120%</f>
        <v>950</v>
      </c>
      <c r="AS8" s="45">
        <f t="shared" ref="AS8:AS47" si="30">ROUNDUP(I8-I8*$C$4,0)/120%</f>
        <v>1075.8333333333335</v>
      </c>
      <c r="AT8" s="45">
        <f t="shared" ref="AT8:AT47" si="31">ROUNDUP(J8-J8*$C$4,0)/120%</f>
        <v>1329.1666666666667</v>
      </c>
      <c r="AU8" s="48">
        <f t="shared" ref="AU8:AU47" si="32">ROUNDUP(K8-K8*$C$4,0)/120%</f>
        <v>1455.8333333333335</v>
      </c>
      <c r="AV8" s="48">
        <f t="shared" ref="AV8:AV47" si="33">ROUNDUP(L8-L8*$C$4,0)/120%</f>
        <v>1645.8333333333335</v>
      </c>
      <c r="AW8" s="48">
        <f t="shared" ref="AW8:AW47" si="34">ROUNDUP(M8-M8*$C$4,0)/120%</f>
        <v>1835.8333333333335</v>
      </c>
      <c r="AX8" s="48">
        <f t="shared" ref="AX8:AX47" si="35">ROUNDUP(N8-N8*$C$4,0)/120%</f>
        <v>2215.8333333333335</v>
      </c>
    </row>
    <row r="9" spans="2:50" ht="15" thickBot="1" x14ac:dyDescent="0.35">
      <c r="B9" s="16" t="s">
        <v>137</v>
      </c>
      <c r="C9" s="21" t="s">
        <v>138</v>
      </c>
      <c r="D9" s="66">
        <v>2915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40"/>
      <c r="P9" s="48">
        <f t="shared" si="3"/>
        <v>2429.166666666667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0"/>
      <c r="AB9" s="48">
        <f t="shared" si="14"/>
        <v>2915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0"/>
      <c r="AN9" s="48">
        <f t="shared" si="25"/>
        <v>2429.166666666667</v>
      </c>
      <c r="AO9" s="48"/>
      <c r="AP9" s="48"/>
      <c r="AQ9" s="48"/>
      <c r="AR9" s="48"/>
      <c r="AS9" s="48"/>
      <c r="AT9" s="48"/>
      <c r="AU9" s="48"/>
      <c r="AV9" s="48"/>
      <c r="AW9" s="48"/>
      <c r="AX9" s="48"/>
    </row>
    <row r="10" spans="2:50" ht="15" thickBot="1" x14ac:dyDescent="0.35">
      <c r="B10" s="16" t="s">
        <v>139</v>
      </c>
      <c r="C10" s="22" t="s">
        <v>140</v>
      </c>
      <c r="D10" s="66">
        <v>5247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40"/>
      <c r="P10" s="48">
        <f t="shared" si="3"/>
        <v>4372.5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0"/>
      <c r="AB10" s="48">
        <f t="shared" si="14"/>
        <v>5247</v>
      </c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0"/>
      <c r="AN10" s="48">
        <f t="shared" si="25"/>
        <v>4372.5</v>
      </c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2:50" ht="15" thickBot="1" x14ac:dyDescent="0.35">
      <c r="B11" s="16" t="s">
        <v>141</v>
      </c>
      <c r="C11" s="21" t="s">
        <v>15</v>
      </c>
      <c r="D11" s="66">
        <v>229</v>
      </c>
      <c r="E11" s="66">
        <v>381</v>
      </c>
      <c r="F11" s="66">
        <v>531</v>
      </c>
      <c r="G11" s="66">
        <v>760</v>
      </c>
      <c r="H11" s="66">
        <v>987</v>
      </c>
      <c r="I11" s="67">
        <v>1216</v>
      </c>
      <c r="J11" s="67">
        <v>1975</v>
      </c>
      <c r="K11" s="67">
        <v>2355</v>
      </c>
      <c r="L11" s="66">
        <v>2659</v>
      </c>
      <c r="M11" s="66">
        <v>4555</v>
      </c>
      <c r="N11" s="66">
        <v>6379</v>
      </c>
      <c r="O11" s="40"/>
      <c r="P11" s="48">
        <f t="shared" si="3"/>
        <v>190.83333333333334</v>
      </c>
      <c r="Q11" s="48">
        <f t="shared" si="4"/>
        <v>317.5</v>
      </c>
      <c r="R11" s="48">
        <f t="shared" si="5"/>
        <v>442.5</v>
      </c>
      <c r="S11" s="48">
        <f t="shared" si="6"/>
        <v>633.33333333333337</v>
      </c>
      <c r="T11" s="48">
        <f t="shared" si="7"/>
        <v>822.5</v>
      </c>
      <c r="U11" s="45">
        <f t="shared" si="8"/>
        <v>1013.3333333333334</v>
      </c>
      <c r="V11" s="45">
        <f t="shared" si="9"/>
        <v>1645.8333333333335</v>
      </c>
      <c r="W11" s="45">
        <f t="shared" si="10"/>
        <v>1962.5</v>
      </c>
      <c r="X11" s="48">
        <f t="shared" si="11"/>
        <v>2215.8333333333335</v>
      </c>
      <c r="Y11" s="48">
        <f t="shared" si="12"/>
        <v>3795.8333333333335</v>
      </c>
      <c r="Z11" s="48">
        <f t="shared" si="13"/>
        <v>5315.8333333333339</v>
      </c>
      <c r="AA11" s="40"/>
      <c r="AB11" s="48">
        <f t="shared" si="14"/>
        <v>229</v>
      </c>
      <c r="AC11" s="48">
        <f t="shared" si="15"/>
        <v>381</v>
      </c>
      <c r="AD11" s="48">
        <f t="shared" si="16"/>
        <v>531</v>
      </c>
      <c r="AE11" s="48">
        <f t="shared" si="17"/>
        <v>760</v>
      </c>
      <c r="AF11" s="48">
        <f t="shared" si="18"/>
        <v>987</v>
      </c>
      <c r="AG11" s="45">
        <f t="shared" si="19"/>
        <v>1216</v>
      </c>
      <c r="AH11" s="45">
        <f t="shared" si="20"/>
        <v>1975</v>
      </c>
      <c r="AI11" s="45">
        <f t="shared" si="21"/>
        <v>2355</v>
      </c>
      <c r="AJ11" s="48">
        <f t="shared" si="22"/>
        <v>2659</v>
      </c>
      <c r="AK11" s="48">
        <f t="shared" si="23"/>
        <v>4555</v>
      </c>
      <c r="AL11" s="48">
        <f t="shared" si="24"/>
        <v>6379</v>
      </c>
      <c r="AM11" s="40"/>
      <c r="AN11" s="48">
        <f t="shared" si="25"/>
        <v>190.83333333333334</v>
      </c>
      <c r="AO11" s="48">
        <f t="shared" si="26"/>
        <v>317.5</v>
      </c>
      <c r="AP11" s="48">
        <f t="shared" si="27"/>
        <v>442.5</v>
      </c>
      <c r="AQ11" s="48">
        <f t="shared" si="28"/>
        <v>633.33333333333337</v>
      </c>
      <c r="AR11" s="48">
        <f t="shared" si="29"/>
        <v>822.5</v>
      </c>
      <c r="AS11" s="45">
        <f t="shared" si="30"/>
        <v>1013.3333333333334</v>
      </c>
      <c r="AT11" s="45">
        <f t="shared" si="31"/>
        <v>1645.8333333333335</v>
      </c>
      <c r="AU11" s="45">
        <f t="shared" si="32"/>
        <v>1962.5</v>
      </c>
      <c r="AV11" s="48">
        <f t="shared" si="33"/>
        <v>2215.8333333333335</v>
      </c>
      <c r="AW11" s="48">
        <f t="shared" si="34"/>
        <v>3795.8333333333335</v>
      </c>
      <c r="AX11" s="48">
        <f t="shared" si="35"/>
        <v>5315.8333333333339</v>
      </c>
    </row>
    <row r="12" spans="2:50" ht="15" thickBot="1" x14ac:dyDescent="0.35">
      <c r="B12" s="16" t="s">
        <v>142</v>
      </c>
      <c r="C12" s="21" t="s">
        <v>143</v>
      </c>
      <c r="D12" s="66">
        <v>305</v>
      </c>
      <c r="E12" s="66">
        <v>455</v>
      </c>
      <c r="F12" s="66">
        <v>608</v>
      </c>
      <c r="G12" s="66">
        <v>760</v>
      </c>
      <c r="H12" s="66">
        <v>987</v>
      </c>
      <c r="I12" s="66">
        <v>987</v>
      </c>
      <c r="J12" s="66">
        <v>1216</v>
      </c>
      <c r="K12" s="66">
        <v>1443</v>
      </c>
      <c r="L12" s="66">
        <v>1671</v>
      </c>
      <c r="M12" s="66">
        <v>1975</v>
      </c>
      <c r="N12" s="66">
        <v>2582</v>
      </c>
      <c r="O12" s="40"/>
      <c r="P12" s="48">
        <f t="shared" si="3"/>
        <v>254.16666666666669</v>
      </c>
      <c r="Q12" s="48">
        <f t="shared" si="4"/>
        <v>379.16666666666669</v>
      </c>
      <c r="R12" s="48">
        <f t="shared" si="5"/>
        <v>506.66666666666669</v>
      </c>
      <c r="S12" s="48">
        <f t="shared" si="6"/>
        <v>633.33333333333337</v>
      </c>
      <c r="T12" s="48">
        <f t="shared" si="7"/>
        <v>822.5</v>
      </c>
      <c r="U12" s="48">
        <f t="shared" si="8"/>
        <v>822.5</v>
      </c>
      <c r="V12" s="48">
        <f t="shared" si="9"/>
        <v>1013.3333333333334</v>
      </c>
      <c r="W12" s="48">
        <f t="shared" si="10"/>
        <v>1202.5</v>
      </c>
      <c r="X12" s="48">
        <f t="shared" si="11"/>
        <v>1392.5</v>
      </c>
      <c r="Y12" s="48">
        <f t="shared" si="12"/>
        <v>1645.8333333333335</v>
      </c>
      <c r="Z12" s="48">
        <f t="shared" si="13"/>
        <v>2151.666666666667</v>
      </c>
      <c r="AA12" s="40"/>
      <c r="AB12" s="48">
        <f t="shared" si="14"/>
        <v>305</v>
      </c>
      <c r="AC12" s="48">
        <f t="shared" si="15"/>
        <v>455</v>
      </c>
      <c r="AD12" s="48">
        <f t="shared" si="16"/>
        <v>608</v>
      </c>
      <c r="AE12" s="48">
        <f t="shared" si="17"/>
        <v>760</v>
      </c>
      <c r="AF12" s="48">
        <f t="shared" si="18"/>
        <v>987</v>
      </c>
      <c r="AG12" s="48">
        <f t="shared" si="19"/>
        <v>987</v>
      </c>
      <c r="AH12" s="48">
        <f t="shared" si="20"/>
        <v>1216</v>
      </c>
      <c r="AI12" s="48">
        <f t="shared" si="21"/>
        <v>1443</v>
      </c>
      <c r="AJ12" s="48">
        <f t="shared" si="22"/>
        <v>1671</v>
      </c>
      <c r="AK12" s="48">
        <f t="shared" si="23"/>
        <v>1975</v>
      </c>
      <c r="AL12" s="48">
        <f t="shared" si="24"/>
        <v>2582</v>
      </c>
      <c r="AM12" s="40"/>
      <c r="AN12" s="48">
        <f t="shared" si="25"/>
        <v>254.16666666666669</v>
      </c>
      <c r="AO12" s="48">
        <f t="shared" si="26"/>
        <v>379.16666666666669</v>
      </c>
      <c r="AP12" s="48">
        <f t="shared" si="27"/>
        <v>506.66666666666669</v>
      </c>
      <c r="AQ12" s="48">
        <f t="shared" si="28"/>
        <v>633.33333333333337</v>
      </c>
      <c r="AR12" s="48">
        <f t="shared" si="29"/>
        <v>822.5</v>
      </c>
      <c r="AS12" s="48">
        <f t="shared" si="30"/>
        <v>822.5</v>
      </c>
      <c r="AT12" s="48">
        <f t="shared" si="31"/>
        <v>1013.3333333333334</v>
      </c>
      <c r="AU12" s="48">
        <f t="shared" si="32"/>
        <v>1202.5</v>
      </c>
      <c r="AV12" s="48">
        <f t="shared" si="33"/>
        <v>1392.5</v>
      </c>
      <c r="AW12" s="48">
        <f t="shared" si="34"/>
        <v>1645.8333333333335</v>
      </c>
      <c r="AX12" s="48">
        <f t="shared" si="35"/>
        <v>2151.666666666667</v>
      </c>
    </row>
    <row r="13" spans="2:50" ht="15" thickBot="1" x14ac:dyDescent="0.35">
      <c r="B13" s="16" t="s">
        <v>144</v>
      </c>
      <c r="C13" s="21" t="s">
        <v>145</v>
      </c>
      <c r="D13" s="66">
        <v>684</v>
      </c>
      <c r="E13" s="66">
        <v>760</v>
      </c>
      <c r="F13" s="66">
        <v>836</v>
      </c>
      <c r="G13" s="66">
        <v>987</v>
      </c>
      <c r="H13" s="66">
        <v>1140</v>
      </c>
      <c r="I13" s="66">
        <v>1367</v>
      </c>
      <c r="J13" s="66">
        <v>1671</v>
      </c>
      <c r="K13" s="66">
        <v>1900</v>
      </c>
      <c r="L13" s="66">
        <v>2125</v>
      </c>
      <c r="M13" s="66">
        <v>2506</v>
      </c>
      <c r="N13" s="66">
        <v>3114</v>
      </c>
      <c r="O13" s="40"/>
      <c r="P13" s="48">
        <f t="shared" si="3"/>
        <v>570</v>
      </c>
      <c r="Q13" s="48">
        <f t="shared" si="4"/>
        <v>633.33333333333337</v>
      </c>
      <c r="R13" s="48">
        <f t="shared" si="5"/>
        <v>696.66666666666674</v>
      </c>
      <c r="S13" s="48">
        <f t="shared" si="6"/>
        <v>822.5</v>
      </c>
      <c r="T13" s="48">
        <f t="shared" si="7"/>
        <v>950</v>
      </c>
      <c r="U13" s="48">
        <f t="shared" si="8"/>
        <v>1139.1666666666667</v>
      </c>
      <c r="V13" s="48">
        <f t="shared" si="9"/>
        <v>1392.5</v>
      </c>
      <c r="W13" s="48">
        <f t="shared" si="10"/>
        <v>1583.3333333333335</v>
      </c>
      <c r="X13" s="48">
        <f t="shared" si="11"/>
        <v>1770.8333333333335</v>
      </c>
      <c r="Y13" s="48">
        <f t="shared" si="12"/>
        <v>2088.3333333333335</v>
      </c>
      <c r="Z13" s="48">
        <f t="shared" si="13"/>
        <v>2595</v>
      </c>
      <c r="AA13" s="40"/>
      <c r="AB13" s="48">
        <f t="shared" si="14"/>
        <v>684</v>
      </c>
      <c r="AC13" s="48">
        <f t="shared" si="15"/>
        <v>760</v>
      </c>
      <c r="AD13" s="48">
        <f t="shared" si="16"/>
        <v>836</v>
      </c>
      <c r="AE13" s="48">
        <f t="shared" si="17"/>
        <v>987</v>
      </c>
      <c r="AF13" s="48">
        <f t="shared" si="18"/>
        <v>1140</v>
      </c>
      <c r="AG13" s="48">
        <f t="shared" si="19"/>
        <v>1367</v>
      </c>
      <c r="AH13" s="48">
        <f t="shared" si="20"/>
        <v>1671</v>
      </c>
      <c r="AI13" s="48">
        <f t="shared" si="21"/>
        <v>1900</v>
      </c>
      <c r="AJ13" s="48">
        <f t="shared" si="22"/>
        <v>2125</v>
      </c>
      <c r="AK13" s="48">
        <f t="shared" si="23"/>
        <v>2506</v>
      </c>
      <c r="AL13" s="48">
        <f t="shared" si="24"/>
        <v>3114</v>
      </c>
      <c r="AM13" s="40"/>
      <c r="AN13" s="48">
        <f t="shared" si="25"/>
        <v>570</v>
      </c>
      <c r="AO13" s="48">
        <f t="shared" si="26"/>
        <v>633.33333333333337</v>
      </c>
      <c r="AP13" s="48">
        <f t="shared" si="27"/>
        <v>696.66666666666674</v>
      </c>
      <c r="AQ13" s="48">
        <f t="shared" si="28"/>
        <v>822.5</v>
      </c>
      <c r="AR13" s="48">
        <f t="shared" si="29"/>
        <v>950</v>
      </c>
      <c r="AS13" s="48">
        <f t="shared" si="30"/>
        <v>1139.1666666666667</v>
      </c>
      <c r="AT13" s="48">
        <f t="shared" si="31"/>
        <v>1392.5</v>
      </c>
      <c r="AU13" s="48">
        <f t="shared" si="32"/>
        <v>1583.3333333333335</v>
      </c>
      <c r="AV13" s="48">
        <f t="shared" si="33"/>
        <v>1770.8333333333335</v>
      </c>
      <c r="AW13" s="48">
        <f t="shared" si="34"/>
        <v>2088.3333333333335</v>
      </c>
      <c r="AX13" s="48">
        <f t="shared" si="35"/>
        <v>2595</v>
      </c>
    </row>
    <row r="14" spans="2:50" ht="15" thickBot="1" x14ac:dyDescent="0.35">
      <c r="B14" s="16" t="s">
        <v>146</v>
      </c>
      <c r="C14" s="21" t="s">
        <v>147</v>
      </c>
      <c r="D14" s="66">
        <v>760</v>
      </c>
      <c r="E14" s="66">
        <v>836</v>
      </c>
      <c r="F14" s="66">
        <v>911</v>
      </c>
      <c r="G14" s="66">
        <v>1064</v>
      </c>
      <c r="H14" s="66">
        <v>1216</v>
      </c>
      <c r="I14" s="67">
        <v>1519</v>
      </c>
      <c r="J14" s="67">
        <v>1824</v>
      </c>
      <c r="K14" s="67">
        <v>2125</v>
      </c>
      <c r="L14" s="66">
        <v>2506</v>
      </c>
      <c r="M14" s="66">
        <v>2811</v>
      </c>
      <c r="N14" s="66">
        <v>3645</v>
      </c>
      <c r="O14" s="40"/>
      <c r="P14" s="48">
        <f t="shared" si="3"/>
        <v>633.33333333333337</v>
      </c>
      <c r="Q14" s="48">
        <f t="shared" si="4"/>
        <v>696.66666666666674</v>
      </c>
      <c r="R14" s="48">
        <f t="shared" si="5"/>
        <v>759.16666666666674</v>
      </c>
      <c r="S14" s="48">
        <f t="shared" si="6"/>
        <v>886.66666666666674</v>
      </c>
      <c r="T14" s="48">
        <f t="shared" si="7"/>
        <v>1013.3333333333334</v>
      </c>
      <c r="U14" s="45">
        <f t="shared" si="8"/>
        <v>1265.8333333333335</v>
      </c>
      <c r="V14" s="45">
        <f t="shared" si="9"/>
        <v>1520</v>
      </c>
      <c r="W14" s="45">
        <f t="shared" si="10"/>
        <v>1770.8333333333335</v>
      </c>
      <c r="X14" s="48">
        <f t="shared" si="11"/>
        <v>2088.3333333333335</v>
      </c>
      <c r="Y14" s="48">
        <f t="shared" si="12"/>
        <v>2342.5</v>
      </c>
      <c r="Z14" s="48">
        <f t="shared" si="13"/>
        <v>3037.5</v>
      </c>
      <c r="AA14" s="40"/>
      <c r="AB14" s="48">
        <f t="shared" si="14"/>
        <v>760</v>
      </c>
      <c r="AC14" s="48">
        <f t="shared" si="15"/>
        <v>836</v>
      </c>
      <c r="AD14" s="48">
        <f t="shared" si="16"/>
        <v>911</v>
      </c>
      <c r="AE14" s="48">
        <f t="shared" si="17"/>
        <v>1064</v>
      </c>
      <c r="AF14" s="48">
        <f t="shared" si="18"/>
        <v>1216</v>
      </c>
      <c r="AG14" s="45">
        <f t="shared" si="19"/>
        <v>1519</v>
      </c>
      <c r="AH14" s="45">
        <f t="shared" si="20"/>
        <v>1824</v>
      </c>
      <c r="AI14" s="45">
        <f t="shared" si="21"/>
        <v>2125</v>
      </c>
      <c r="AJ14" s="48">
        <f t="shared" si="22"/>
        <v>2506</v>
      </c>
      <c r="AK14" s="48">
        <f t="shared" si="23"/>
        <v>2811</v>
      </c>
      <c r="AL14" s="48">
        <f t="shared" si="24"/>
        <v>3645</v>
      </c>
      <c r="AM14" s="40"/>
      <c r="AN14" s="48">
        <f t="shared" si="25"/>
        <v>633.33333333333337</v>
      </c>
      <c r="AO14" s="48">
        <f t="shared" si="26"/>
        <v>696.66666666666674</v>
      </c>
      <c r="AP14" s="48">
        <f t="shared" si="27"/>
        <v>759.16666666666674</v>
      </c>
      <c r="AQ14" s="48">
        <f t="shared" si="28"/>
        <v>886.66666666666674</v>
      </c>
      <c r="AR14" s="48">
        <f t="shared" si="29"/>
        <v>1013.3333333333334</v>
      </c>
      <c r="AS14" s="45">
        <f t="shared" si="30"/>
        <v>1265.8333333333335</v>
      </c>
      <c r="AT14" s="45">
        <f t="shared" si="31"/>
        <v>1520</v>
      </c>
      <c r="AU14" s="45">
        <f t="shared" si="32"/>
        <v>1770.8333333333335</v>
      </c>
      <c r="AV14" s="48">
        <f t="shared" si="33"/>
        <v>2088.3333333333335</v>
      </c>
      <c r="AW14" s="48">
        <f t="shared" si="34"/>
        <v>2342.5</v>
      </c>
      <c r="AX14" s="48">
        <f t="shared" si="35"/>
        <v>3037.5</v>
      </c>
    </row>
    <row r="15" spans="2:50" ht="15" thickBot="1" x14ac:dyDescent="0.35">
      <c r="B15" s="16" t="s">
        <v>148</v>
      </c>
      <c r="C15" s="21" t="s">
        <v>25</v>
      </c>
      <c r="D15" s="66">
        <v>911</v>
      </c>
      <c r="E15" s="66">
        <v>911</v>
      </c>
      <c r="F15" s="66">
        <v>1367</v>
      </c>
      <c r="G15" s="66">
        <v>1519</v>
      </c>
      <c r="H15" s="66">
        <v>1671</v>
      </c>
      <c r="I15" s="67">
        <v>2049</v>
      </c>
      <c r="J15" s="67">
        <v>2582</v>
      </c>
      <c r="K15" s="67">
        <v>3038</v>
      </c>
      <c r="L15" s="66">
        <v>3570</v>
      </c>
      <c r="M15" s="66">
        <v>4177</v>
      </c>
      <c r="N15" s="66">
        <v>5393</v>
      </c>
      <c r="O15" s="40"/>
      <c r="P15" s="48">
        <f t="shared" si="3"/>
        <v>759.16666666666674</v>
      </c>
      <c r="Q15" s="48">
        <f t="shared" si="4"/>
        <v>759.16666666666674</v>
      </c>
      <c r="R15" s="48">
        <f t="shared" si="5"/>
        <v>1139.1666666666667</v>
      </c>
      <c r="S15" s="48">
        <f t="shared" si="6"/>
        <v>1265.8333333333335</v>
      </c>
      <c r="T15" s="48">
        <f t="shared" si="7"/>
        <v>1392.5</v>
      </c>
      <c r="U15" s="45">
        <f t="shared" si="8"/>
        <v>1707.5</v>
      </c>
      <c r="V15" s="45">
        <f t="shared" si="9"/>
        <v>2151.666666666667</v>
      </c>
      <c r="W15" s="45">
        <f t="shared" si="10"/>
        <v>2531.666666666667</v>
      </c>
      <c r="X15" s="48">
        <f t="shared" si="11"/>
        <v>2975</v>
      </c>
      <c r="Y15" s="48">
        <f t="shared" si="12"/>
        <v>3480.8333333333335</v>
      </c>
      <c r="Z15" s="48">
        <f t="shared" si="13"/>
        <v>4494.166666666667</v>
      </c>
      <c r="AA15" s="40"/>
      <c r="AB15" s="48">
        <f t="shared" si="14"/>
        <v>911</v>
      </c>
      <c r="AC15" s="48">
        <f t="shared" si="15"/>
        <v>911</v>
      </c>
      <c r="AD15" s="48">
        <f t="shared" si="16"/>
        <v>1367</v>
      </c>
      <c r="AE15" s="48">
        <f t="shared" si="17"/>
        <v>1519</v>
      </c>
      <c r="AF15" s="48">
        <f t="shared" si="18"/>
        <v>1671</v>
      </c>
      <c r="AG15" s="45">
        <f t="shared" si="19"/>
        <v>2049</v>
      </c>
      <c r="AH15" s="45">
        <f t="shared" si="20"/>
        <v>2582</v>
      </c>
      <c r="AI15" s="45">
        <f t="shared" si="21"/>
        <v>3038</v>
      </c>
      <c r="AJ15" s="48">
        <f t="shared" si="22"/>
        <v>3570</v>
      </c>
      <c r="AK15" s="48">
        <f t="shared" si="23"/>
        <v>4177</v>
      </c>
      <c r="AL15" s="48">
        <f t="shared" si="24"/>
        <v>5393</v>
      </c>
      <c r="AM15" s="40"/>
      <c r="AN15" s="48">
        <f t="shared" si="25"/>
        <v>759.16666666666674</v>
      </c>
      <c r="AO15" s="48">
        <f t="shared" si="26"/>
        <v>759.16666666666674</v>
      </c>
      <c r="AP15" s="48">
        <f t="shared" si="27"/>
        <v>1139.1666666666667</v>
      </c>
      <c r="AQ15" s="48">
        <f t="shared" si="28"/>
        <v>1265.8333333333335</v>
      </c>
      <c r="AR15" s="48">
        <f t="shared" si="29"/>
        <v>1392.5</v>
      </c>
      <c r="AS15" s="45">
        <f t="shared" si="30"/>
        <v>1707.5</v>
      </c>
      <c r="AT15" s="45">
        <f t="shared" si="31"/>
        <v>2151.666666666667</v>
      </c>
      <c r="AU15" s="45">
        <f t="shared" si="32"/>
        <v>2531.666666666667</v>
      </c>
      <c r="AV15" s="48">
        <f t="shared" si="33"/>
        <v>2975</v>
      </c>
      <c r="AW15" s="48">
        <f t="shared" si="34"/>
        <v>3480.8333333333335</v>
      </c>
      <c r="AX15" s="48">
        <f t="shared" si="35"/>
        <v>4494.166666666667</v>
      </c>
    </row>
    <row r="16" spans="2:50" ht="15" thickBot="1" x14ac:dyDescent="0.35">
      <c r="B16" s="16" t="s">
        <v>149</v>
      </c>
      <c r="C16" s="21" t="s">
        <v>150</v>
      </c>
      <c r="D16" s="66">
        <v>1291</v>
      </c>
      <c r="E16" s="66">
        <v>1291</v>
      </c>
      <c r="F16" s="66">
        <v>1747</v>
      </c>
      <c r="G16" s="66">
        <v>1975</v>
      </c>
      <c r="H16" s="66">
        <v>2203</v>
      </c>
      <c r="I16" s="66">
        <v>2659</v>
      </c>
      <c r="J16" s="66">
        <v>3266</v>
      </c>
      <c r="K16" s="66">
        <v>3720</v>
      </c>
      <c r="L16" s="66">
        <v>4254</v>
      </c>
      <c r="M16" s="66">
        <v>4937</v>
      </c>
      <c r="N16" s="66">
        <v>6151</v>
      </c>
      <c r="O16" s="40"/>
      <c r="P16" s="48">
        <f t="shared" si="3"/>
        <v>1075.8333333333335</v>
      </c>
      <c r="Q16" s="48">
        <f t="shared" si="4"/>
        <v>1075.8333333333335</v>
      </c>
      <c r="R16" s="48">
        <f t="shared" si="5"/>
        <v>1455.8333333333335</v>
      </c>
      <c r="S16" s="48">
        <f t="shared" si="6"/>
        <v>1645.8333333333335</v>
      </c>
      <c r="T16" s="48">
        <f t="shared" si="7"/>
        <v>1835.8333333333335</v>
      </c>
      <c r="U16" s="48">
        <f t="shared" si="8"/>
        <v>2215.8333333333335</v>
      </c>
      <c r="V16" s="48">
        <f t="shared" si="9"/>
        <v>2721.666666666667</v>
      </c>
      <c r="W16" s="48">
        <f t="shared" si="10"/>
        <v>3100</v>
      </c>
      <c r="X16" s="48">
        <f t="shared" si="11"/>
        <v>3545</v>
      </c>
      <c r="Y16" s="48">
        <f t="shared" si="12"/>
        <v>4114.166666666667</v>
      </c>
      <c r="Z16" s="48">
        <f t="shared" si="13"/>
        <v>5125.8333333333339</v>
      </c>
      <c r="AA16" s="40"/>
      <c r="AB16" s="48">
        <f t="shared" si="14"/>
        <v>1291</v>
      </c>
      <c r="AC16" s="48">
        <f t="shared" si="15"/>
        <v>1291</v>
      </c>
      <c r="AD16" s="48">
        <f t="shared" si="16"/>
        <v>1747</v>
      </c>
      <c r="AE16" s="48">
        <f t="shared" si="17"/>
        <v>1975</v>
      </c>
      <c r="AF16" s="48">
        <f t="shared" si="18"/>
        <v>2203</v>
      </c>
      <c r="AG16" s="48">
        <f t="shared" si="19"/>
        <v>2659</v>
      </c>
      <c r="AH16" s="48">
        <f t="shared" si="20"/>
        <v>3266</v>
      </c>
      <c r="AI16" s="48">
        <f t="shared" si="21"/>
        <v>3720</v>
      </c>
      <c r="AJ16" s="48">
        <f t="shared" si="22"/>
        <v>4254</v>
      </c>
      <c r="AK16" s="48">
        <f t="shared" si="23"/>
        <v>4937</v>
      </c>
      <c r="AL16" s="48">
        <f t="shared" si="24"/>
        <v>6151</v>
      </c>
      <c r="AM16" s="40"/>
      <c r="AN16" s="48">
        <f t="shared" si="25"/>
        <v>1075.8333333333335</v>
      </c>
      <c r="AO16" s="48">
        <f t="shared" si="26"/>
        <v>1075.8333333333335</v>
      </c>
      <c r="AP16" s="48">
        <f t="shared" si="27"/>
        <v>1455.8333333333335</v>
      </c>
      <c r="AQ16" s="48">
        <f t="shared" si="28"/>
        <v>1645.8333333333335</v>
      </c>
      <c r="AR16" s="48">
        <f t="shared" si="29"/>
        <v>1835.8333333333335</v>
      </c>
      <c r="AS16" s="48">
        <f t="shared" si="30"/>
        <v>2215.8333333333335</v>
      </c>
      <c r="AT16" s="48">
        <f t="shared" si="31"/>
        <v>2721.666666666667</v>
      </c>
      <c r="AU16" s="48">
        <f t="shared" si="32"/>
        <v>3100</v>
      </c>
      <c r="AV16" s="48">
        <f t="shared" si="33"/>
        <v>3545</v>
      </c>
      <c r="AW16" s="48">
        <f t="shared" si="34"/>
        <v>4114.166666666667</v>
      </c>
      <c r="AX16" s="48">
        <f t="shared" si="35"/>
        <v>5125.8333333333339</v>
      </c>
    </row>
    <row r="17" spans="2:50" ht="15" thickBot="1" x14ac:dyDescent="0.35">
      <c r="B17" s="16" t="s">
        <v>151</v>
      </c>
      <c r="C17" s="21" t="s">
        <v>29</v>
      </c>
      <c r="D17" s="66">
        <v>911</v>
      </c>
      <c r="E17" s="66">
        <v>911</v>
      </c>
      <c r="F17" s="66">
        <v>1367</v>
      </c>
      <c r="G17" s="66">
        <v>1519</v>
      </c>
      <c r="H17" s="66">
        <v>1671</v>
      </c>
      <c r="I17" s="66">
        <v>2049</v>
      </c>
      <c r="J17" s="66">
        <v>2582</v>
      </c>
      <c r="K17" s="66">
        <v>3038</v>
      </c>
      <c r="L17" s="66">
        <v>3570</v>
      </c>
      <c r="M17" s="66">
        <v>4177</v>
      </c>
      <c r="N17" s="66">
        <v>5393</v>
      </c>
      <c r="O17" s="40"/>
      <c r="P17" s="48">
        <f t="shared" si="3"/>
        <v>759.16666666666674</v>
      </c>
      <c r="Q17" s="48">
        <f t="shared" si="4"/>
        <v>759.16666666666674</v>
      </c>
      <c r="R17" s="48">
        <f t="shared" si="5"/>
        <v>1139.1666666666667</v>
      </c>
      <c r="S17" s="48">
        <f t="shared" si="6"/>
        <v>1265.8333333333335</v>
      </c>
      <c r="T17" s="48">
        <f t="shared" si="7"/>
        <v>1392.5</v>
      </c>
      <c r="U17" s="48">
        <f t="shared" si="8"/>
        <v>1707.5</v>
      </c>
      <c r="V17" s="48">
        <f t="shared" si="9"/>
        <v>2151.666666666667</v>
      </c>
      <c r="W17" s="48">
        <f t="shared" si="10"/>
        <v>2531.666666666667</v>
      </c>
      <c r="X17" s="48">
        <f t="shared" si="11"/>
        <v>2975</v>
      </c>
      <c r="Y17" s="48">
        <f t="shared" si="12"/>
        <v>3480.8333333333335</v>
      </c>
      <c r="Z17" s="48">
        <f t="shared" si="13"/>
        <v>4494.166666666667</v>
      </c>
      <c r="AA17" s="40"/>
      <c r="AB17" s="48">
        <f t="shared" si="14"/>
        <v>911</v>
      </c>
      <c r="AC17" s="48">
        <f t="shared" si="15"/>
        <v>911</v>
      </c>
      <c r="AD17" s="48">
        <f t="shared" si="16"/>
        <v>1367</v>
      </c>
      <c r="AE17" s="48">
        <f t="shared" si="17"/>
        <v>1519</v>
      </c>
      <c r="AF17" s="48">
        <f t="shared" si="18"/>
        <v>1671</v>
      </c>
      <c r="AG17" s="48">
        <f t="shared" si="19"/>
        <v>2049</v>
      </c>
      <c r="AH17" s="48">
        <f t="shared" si="20"/>
        <v>2582</v>
      </c>
      <c r="AI17" s="48">
        <f t="shared" si="21"/>
        <v>3038</v>
      </c>
      <c r="AJ17" s="48">
        <f t="shared" si="22"/>
        <v>3570</v>
      </c>
      <c r="AK17" s="48">
        <f t="shared" si="23"/>
        <v>4177</v>
      </c>
      <c r="AL17" s="48">
        <f t="shared" si="24"/>
        <v>5393</v>
      </c>
      <c r="AM17" s="40"/>
      <c r="AN17" s="48">
        <f t="shared" si="25"/>
        <v>759.16666666666674</v>
      </c>
      <c r="AO17" s="48">
        <f t="shared" si="26"/>
        <v>759.16666666666674</v>
      </c>
      <c r="AP17" s="48">
        <f t="shared" si="27"/>
        <v>1139.1666666666667</v>
      </c>
      <c r="AQ17" s="48">
        <f t="shared" si="28"/>
        <v>1265.8333333333335</v>
      </c>
      <c r="AR17" s="48">
        <f t="shared" si="29"/>
        <v>1392.5</v>
      </c>
      <c r="AS17" s="48">
        <f t="shared" si="30"/>
        <v>1707.5</v>
      </c>
      <c r="AT17" s="48">
        <f t="shared" si="31"/>
        <v>2151.666666666667</v>
      </c>
      <c r="AU17" s="48">
        <f t="shared" si="32"/>
        <v>2531.666666666667</v>
      </c>
      <c r="AV17" s="48">
        <f t="shared" si="33"/>
        <v>2975</v>
      </c>
      <c r="AW17" s="48">
        <f t="shared" si="34"/>
        <v>3480.8333333333335</v>
      </c>
      <c r="AX17" s="48">
        <f t="shared" si="35"/>
        <v>4494.166666666667</v>
      </c>
    </row>
    <row r="18" spans="2:50" ht="15" thickBot="1" x14ac:dyDescent="0.35">
      <c r="B18" s="16" t="s">
        <v>152</v>
      </c>
      <c r="C18" s="21" t="s">
        <v>153</v>
      </c>
      <c r="D18" s="66">
        <v>1291</v>
      </c>
      <c r="E18" s="66">
        <v>1291</v>
      </c>
      <c r="F18" s="66">
        <v>1747</v>
      </c>
      <c r="G18" s="66">
        <v>1975</v>
      </c>
      <c r="H18" s="66">
        <v>2203</v>
      </c>
      <c r="I18" s="66">
        <v>2659</v>
      </c>
      <c r="J18" s="66">
        <v>3266</v>
      </c>
      <c r="K18" s="66">
        <v>3720</v>
      </c>
      <c r="L18" s="66">
        <v>4254</v>
      </c>
      <c r="M18" s="66">
        <v>4937</v>
      </c>
      <c r="N18" s="66">
        <v>6151</v>
      </c>
      <c r="O18" s="40"/>
      <c r="P18" s="48">
        <f t="shared" si="3"/>
        <v>1075.8333333333335</v>
      </c>
      <c r="Q18" s="48">
        <f t="shared" si="4"/>
        <v>1075.8333333333335</v>
      </c>
      <c r="R18" s="48">
        <f t="shared" si="5"/>
        <v>1455.8333333333335</v>
      </c>
      <c r="S18" s="48">
        <f t="shared" si="6"/>
        <v>1645.8333333333335</v>
      </c>
      <c r="T18" s="48">
        <f t="shared" si="7"/>
        <v>1835.8333333333335</v>
      </c>
      <c r="U18" s="48">
        <f t="shared" si="8"/>
        <v>2215.8333333333335</v>
      </c>
      <c r="V18" s="48">
        <f t="shared" si="9"/>
        <v>2721.666666666667</v>
      </c>
      <c r="W18" s="48">
        <f t="shared" si="10"/>
        <v>3100</v>
      </c>
      <c r="X18" s="48">
        <f t="shared" si="11"/>
        <v>3545</v>
      </c>
      <c r="Y18" s="48">
        <f t="shared" si="12"/>
        <v>4114.166666666667</v>
      </c>
      <c r="Z18" s="48">
        <f t="shared" si="13"/>
        <v>5125.8333333333339</v>
      </c>
      <c r="AA18" s="40"/>
      <c r="AB18" s="48">
        <f t="shared" si="14"/>
        <v>1291</v>
      </c>
      <c r="AC18" s="48">
        <f t="shared" si="15"/>
        <v>1291</v>
      </c>
      <c r="AD18" s="48">
        <f t="shared" si="16"/>
        <v>1747</v>
      </c>
      <c r="AE18" s="48">
        <f t="shared" si="17"/>
        <v>1975</v>
      </c>
      <c r="AF18" s="48">
        <f t="shared" si="18"/>
        <v>2203</v>
      </c>
      <c r="AG18" s="48">
        <f t="shared" si="19"/>
        <v>2659</v>
      </c>
      <c r="AH18" s="48">
        <f t="shared" si="20"/>
        <v>3266</v>
      </c>
      <c r="AI18" s="48">
        <f t="shared" si="21"/>
        <v>3720</v>
      </c>
      <c r="AJ18" s="48">
        <f t="shared" si="22"/>
        <v>4254</v>
      </c>
      <c r="AK18" s="48">
        <f t="shared" si="23"/>
        <v>4937</v>
      </c>
      <c r="AL18" s="48">
        <f t="shared" si="24"/>
        <v>6151</v>
      </c>
      <c r="AM18" s="40"/>
      <c r="AN18" s="48">
        <f t="shared" si="25"/>
        <v>1075.8333333333335</v>
      </c>
      <c r="AO18" s="48">
        <f t="shared" si="26"/>
        <v>1075.8333333333335</v>
      </c>
      <c r="AP18" s="48">
        <f t="shared" si="27"/>
        <v>1455.8333333333335</v>
      </c>
      <c r="AQ18" s="48">
        <f t="shared" si="28"/>
        <v>1645.8333333333335</v>
      </c>
      <c r="AR18" s="48">
        <f t="shared" si="29"/>
        <v>1835.8333333333335</v>
      </c>
      <c r="AS18" s="48">
        <f t="shared" si="30"/>
        <v>2215.8333333333335</v>
      </c>
      <c r="AT18" s="48">
        <f t="shared" si="31"/>
        <v>2721.666666666667</v>
      </c>
      <c r="AU18" s="48">
        <f t="shared" si="32"/>
        <v>3100</v>
      </c>
      <c r="AV18" s="48">
        <f t="shared" si="33"/>
        <v>3545</v>
      </c>
      <c r="AW18" s="48">
        <f t="shared" si="34"/>
        <v>4114.166666666667</v>
      </c>
      <c r="AX18" s="48">
        <f t="shared" si="35"/>
        <v>5125.8333333333339</v>
      </c>
    </row>
    <row r="19" spans="2:50" ht="15" thickBot="1" x14ac:dyDescent="0.35">
      <c r="B19" s="16" t="s">
        <v>154</v>
      </c>
      <c r="C19" s="21" t="s">
        <v>155</v>
      </c>
      <c r="D19" s="66"/>
      <c r="E19" s="66">
        <v>1843</v>
      </c>
      <c r="F19" s="66">
        <v>2005</v>
      </c>
      <c r="G19" s="66">
        <v>2320</v>
      </c>
      <c r="H19" s="66">
        <v>2507</v>
      </c>
      <c r="I19" s="66">
        <v>3815</v>
      </c>
      <c r="J19" s="66">
        <v>4175</v>
      </c>
      <c r="K19" s="66">
        <v>4489</v>
      </c>
      <c r="L19" s="66">
        <v>5189</v>
      </c>
      <c r="M19" s="66">
        <v>5667</v>
      </c>
      <c r="N19" s="66">
        <v>6763</v>
      </c>
      <c r="O19" s="40"/>
      <c r="P19" s="48"/>
      <c r="Q19" s="48">
        <f t="shared" si="4"/>
        <v>1535.8333333333335</v>
      </c>
      <c r="R19" s="48">
        <f t="shared" si="5"/>
        <v>1670.8333333333335</v>
      </c>
      <c r="S19" s="48">
        <f t="shared" si="6"/>
        <v>1933.3333333333335</v>
      </c>
      <c r="T19" s="48">
        <f t="shared" si="7"/>
        <v>2089.166666666667</v>
      </c>
      <c r="U19" s="48">
        <f t="shared" si="8"/>
        <v>3179.166666666667</v>
      </c>
      <c r="V19" s="48">
        <f t="shared" si="9"/>
        <v>3479.166666666667</v>
      </c>
      <c r="W19" s="48">
        <f t="shared" si="10"/>
        <v>3740.8333333333335</v>
      </c>
      <c r="X19" s="48">
        <f t="shared" si="11"/>
        <v>4324.166666666667</v>
      </c>
      <c r="Y19" s="48">
        <f t="shared" si="12"/>
        <v>4722.5</v>
      </c>
      <c r="Z19" s="48">
        <f t="shared" si="13"/>
        <v>5635.8333333333339</v>
      </c>
      <c r="AA19" s="40"/>
      <c r="AB19" s="48"/>
      <c r="AC19" s="48">
        <f t="shared" si="15"/>
        <v>1843</v>
      </c>
      <c r="AD19" s="48">
        <f t="shared" si="16"/>
        <v>2005</v>
      </c>
      <c r="AE19" s="48">
        <f t="shared" si="17"/>
        <v>2320</v>
      </c>
      <c r="AF19" s="48">
        <f t="shared" si="18"/>
        <v>2507</v>
      </c>
      <c r="AG19" s="48">
        <f t="shared" si="19"/>
        <v>3815</v>
      </c>
      <c r="AH19" s="48">
        <f t="shared" si="20"/>
        <v>4175</v>
      </c>
      <c r="AI19" s="48">
        <f t="shared" si="21"/>
        <v>4489</v>
      </c>
      <c r="AJ19" s="48">
        <f t="shared" si="22"/>
        <v>5189</v>
      </c>
      <c r="AK19" s="48">
        <f t="shared" si="23"/>
        <v>5667</v>
      </c>
      <c r="AL19" s="48">
        <f t="shared" si="24"/>
        <v>6763</v>
      </c>
      <c r="AM19" s="40"/>
      <c r="AN19" s="48"/>
      <c r="AO19" s="48">
        <f t="shared" si="26"/>
        <v>1535.8333333333335</v>
      </c>
      <c r="AP19" s="48">
        <f t="shared" si="27"/>
        <v>1670.8333333333335</v>
      </c>
      <c r="AQ19" s="48">
        <f t="shared" si="28"/>
        <v>1933.3333333333335</v>
      </c>
      <c r="AR19" s="48">
        <f t="shared" si="29"/>
        <v>2089.166666666667</v>
      </c>
      <c r="AS19" s="48">
        <f t="shared" si="30"/>
        <v>3179.166666666667</v>
      </c>
      <c r="AT19" s="48">
        <f t="shared" si="31"/>
        <v>3479.166666666667</v>
      </c>
      <c r="AU19" s="48">
        <f t="shared" si="32"/>
        <v>3740.8333333333335</v>
      </c>
      <c r="AV19" s="48">
        <f t="shared" si="33"/>
        <v>4324.166666666667</v>
      </c>
      <c r="AW19" s="48">
        <f t="shared" si="34"/>
        <v>4722.5</v>
      </c>
      <c r="AX19" s="48">
        <f t="shared" si="35"/>
        <v>5635.8333333333339</v>
      </c>
    </row>
    <row r="20" spans="2:50" ht="15" thickBot="1" x14ac:dyDescent="0.35">
      <c r="B20" s="16" t="s">
        <v>156</v>
      </c>
      <c r="C20" s="21" t="s">
        <v>157</v>
      </c>
      <c r="D20" s="66"/>
      <c r="E20" s="66">
        <v>1439</v>
      </c>
      <c r="F20" s="66">
        <v>1586</v>
      </c>
      <c r="G20" s="66">
        <v>1795</v>
      </c>
      <c r="H20" s="66">
        <v>1947</v>
      </c>
      <c r="I20" s="66">
        <v>2378</v>
      </c>
      <c r="J20" s="66">
        <v>3032</v>
      </c>
      <c r="K20" s="66">
        <v>3381</v>
      </c>
      <c r="L20" s="66">
        <v>3615</v>
      </c>
      <c r="M20" s="66">
        <v>3848</v>
      </c>
      <c r="N20" s="66">
        <v>4198</v>
      </c>
      <c r="O20" s="40"/>
      <c r="P20" s="48"/>
      <c r="Q20" s="48">
        <f t="shared" si="4"/>
        <v>1199.1666666666667</v>
      </c>
      <c r="R20" s="48">
        <f t="shared" si="5"/>
        <v>1321.6666666666667</v>
      </c>
      <c r="S20" s="48">
        <f t="shared" si="6"/>
        <v>1495.8333333333335</v>
      </c>
      <c r="T20" s="48">
        <f t="shared" si="7"/>
        <v>1622.5</v>
      </c>
      <c r="U20" s="48">
        <f t="shared" si="8"/>
        <v>1981.6666666666667</v>
      </c>
      <c r="V20" s="48">
        <f t="shared" si="9"/>
        <v>2526.666666666667</v>
      </c>
      <c r="W20" s="48">
        <f t="shared" si="10"/>
        <v>2817.5</v>
      </c>
      <c r="X20" s="48">
        <f t="shared" si="11"/>
        <v>3012.5</v>
      </c>
      <c r="Y20" s="48">
        <f t="shared" si="12"/>
        <v>3206.666666666667</v>
      </c>
      <c r="Z20" s="48">
        <f t="shared" si="13"/>
        <v>3498.3333333333335</v>
      </c>
      <c r="AA20" s="40"/>
      <c r="AB20" s="48"/>
      <c r="AC20" s="48">
        <f t="shared" si="15"/>
        <v>1439</v>
      </c>
      <c r="AD20" s="48">
        <f t="shared" si="16"/>
        <v>1586</v>
      </c>
      <c r="AE20" s="48">
        <f t="shared" si="17"/>
        <v>1795</v>
      </c>
      <c r="AF20" s="48">
        <f t="shared" si="18"/>
        <v>1947</v>
      </c>
      <c r="AG20" s="48">
        <f t="shared" si="19"/>
        <v>2378</v>
      </c>
      <c r="AH20" s="48">
        <f t="shared" si="20"/>
        <v>3032</v>
      </c>
      <c r="AI20" s="48">
        <f t="shared" si="21"/>
        <v>3381</v>
      </c>
      <c r="AJ20" s="48">
        <f t="shared" si="22"/>
        <v>3615</v>
      </c>
      <c r="AK20" s="48">
        <f t="shared" si="23"/>
        <v>3848</v>
      </c>
      <c r="AL20" s="48">
        <f t="shared" si="24"/>
        <v>4198</v>
      </c>
      <c r="AM20" s="40"/>
      <c r="AN20" s="48"/>
      <c r="AO20" s="48">
        <f t="shared" si="26"/>
        <v>1199.1666666666667</v>
      </c>
      <c r="AP20" s="48">
        <f t="shared" si="27"/>
        <v>1321.6666666666667</v>
      </c>
      <c r="AQ20" s="48">
        <f t="shared" si="28"/>
        <v>1495.8333333333335</v>
      </c>
      <c r="AR20" s="48">
        <f t="shared" si="29"/>
        <v>1622.5</v>
      </c>
      <c r="AS20" s="48">
        <f t="shared" si="30"/>
        <v>1981.6666666666667</v>
      </c>
      <c r="AT20" s="48">
        <f t="shared" si="31"/>
        <v>2526.666666666667</v>
      </c>
      <c r="AU20" s="48">
        <f t="shared" si="32"/>
        <v>2817.5</v>
      </c>
      <c r="AV20" s="48">
        <f t="shared" si="33"/>
        <v>3012.5</v>
      </c>
      <c r="AW20" s="48">
        <f t="shared" si="34"/>
        <v>3206.666666666667</v>
      </c>
      <c r="AX20" s="48">
        <f t="shared" si="35"/>
        <v>3498.3333333333335</v>
      </c>
    </row>
    <row r="21" spans="2:50" ht="15" thickBot="1" x14ac:dyDescent="0.35">
      <c r="B21" s="16" t="s">
        <v>158</v>
      </c>
      <c r="C21" s="21" t="s">
        <v>159</v>
      </c>
      <c r="D21" s="66">
        <v>5772</v>
      </c>
      <c r="E21" s="66">
        <v>5772</v>
      </c>
      <c r="F21" s="66">
        <v>5849</v>
      </c>
      <c r="G21" s="66">
        <v>5849</v>
      </c>
      <c r="H21" s="66">
        <v>5849</v>
      </c>
      <c r="I21" s="66">
        <v>6227</v>
      </c>
      <c r="J21" s="66">
        <v>6303</v>
      </c>
      <c r="K21" s="66">
        <v>6379</v>
      </c>
      <c r="L21" s="66">
        <v>6456</v>
      </c>
      <c r="M21" s="66">
        <v>6531</v>
      </c>
      <c r="N21" s="66">
        <v>6911</v>
      </c>
      <c r="O21" s="40"/>
      <c r="P21" s="48">
        <f t="shared" si="3"/>
        <v>4810</v>
      </c>
      <c r="Q21" s="48">
        <f t="shared" si="4"/>
        <v>4810</v>
      </c>
      <c r="R21" s="48">
        <f t="shared" si="5"/>
        <v>4874.166666666667</v>
      </c>
      <c r="S21" s="48">
        <f t="shared" si="6"/>
        <v>4874.166666666667</v>
      </c>
      <c r="T21" s="48">
        <f t="shared" si="7"/>
        <v>4874.166666666667</v>
      </c>
      <c r="U21" s="48">
        <f t="shared" si="8"/>
        <v>5189.166666666667</v>
      </c>
      <c r="V21" s="48">
        <f t="shared" si="9"/>
        <v>5252.5</v>
      </c>
      <c r="W21" s="48">
        <f t="shared" si="10"/>
        <v>5315.8333333333339</v>
      </c>
      <c r="X21" s="48">
        <f t="shared" si="11"/>
        <v>5380</v>
      </c>
      <c r="Y21" s="48">
        <f t="shared" si="12"/>
        <v>5442.5</v>
      </c>
      <c r="Z21" s="48">
        <f t="shared" si="13"/>
        <v>5759.166666666667</v>
      </c>
      <c r="AA21" s="40"/>
      <c r="AB21" s="48">
        <f t="shared" si="14"/>
        <v>5772</v>
      </c>
      <c r="AC21" s="48">
        <f t="shared" si="15"/>
        <v>5772</v>
      </c>
      <c r="AD21" s="48">
        <f t="shared" si="16"/>
        <v>5849</v>
      </c>
      <c r="AE21" s="48">
        <f t="shared" si="17"/>
        <v>5849</v>
      </c>
      <c r="AF21" s="48">
        <f t="shared" si="18"/>
        <v>5849</v>
      </c>
      <c r="AG21" s="48">
        <f t="shared" si="19"/>
        <v>6227</v>
      </c>
      <c r="AH21" s="48">
        <f t="shared" si="20"/>
        <v>6303</v>
      </c>
      <c r="AI21" s="48">
        <f t="shared" si="21"/>
        <v>6379</v>
      </c>
      <c r="AJ21" s="48">
        <f t="shared" si="22"/>
        <v>6456</v>
      </c>
      <c r="AK21" s="48">
        <f t="shared" si="23"/>
        <v>6531</v>
      </c>
      <c r="AL21" s="48">
        <f t="shared" si="24"/>
        <v>6911</v>
      </c>
      <c r="AM21" s="40"/>
      <c r="AN21" s="48">
        <f t="shared" si="25"/>
        <v>4810</v>
      </c>
      <c r="AO21" s="48">
        <f t="shared" si="26"/>
        <v>4810</v>
      </c>
      <c r="AP21" s="48">
        <f t="shared" si="27"/>
        <v>4874.166666666667</v>
      </c>
      <c r="AQ21" s="48">
        <f t="shared" si="28"/>
        <v>4874.166666666667</v>
      </c>
      <c r="AR21" s="48">
        <f t="shared" si="29"/>
        <v>4874.166666666667</v>
      </c>
      <c r="AS21" s="48">
        <f t="shared" si="30"/>
        <v>5189.166666666667</v>
      </c>
      <c r="AT21" s="48">
        <f t="shared" si="31"/>
        <v>5252.5</v>
      </c>
      <c r="AU21" s="48">
        <f t="shared" si="32"/>
        <v>5315.8333333333339</v>
      </c>
      <c r="AV21" s="48">
        <f t="shared" si="33"/>
        <v>5380</v>
      </c>
      <c r="AW21" s="48">
        <f t="shared" si="34"/>
        <v>5442.5</v>
      </c>
      <c r="AX21" s="48">
        <f t="shared" si="35"/>
        <v>5759.166666666667</v>
      </c>
    </row>
    <row r="22" spans="2:50" ht="15" thickBot="1" x14ac:dyDescent="0.35">
      <c r="B22" s="16" t="s">
        <v>160</v>
      </c>
      <c r="C22" s="21" t="s">
        <v>161</v>
      </c>
      <c r="D22" s="66">
        <v>2125</v>
      </c>
      <c r="E22" s="66">
        <v>2279</v>
      </c>
      <c r="F22" s="66">
        <v>2355</v>
      </c>
      <c r="G22" s="66">
        <v>2506</v>
      </c>
      <c r="H22" s="66">
        <v>2582</v>
      </c>
      <c r="I22" s="66">
        <v>2659</v>
      </c>
      <c r="J22" s="66">
        <v>2886</v>
      </c>
      <c r="K22" s="66">
        <v>2960</v>
      </c>
      <c r="L22" s="66">
        <v>3114</v>
      </c>
      <c r="M22" s="66">
        <v>3266</v>
      </c>
      <c r="N22" s="66">
        <v>3570</v>
      </c>
      <c r="O22" s="40"/>
      <c r="P22" s="48">
        <f t="shared" si="3"/>
        <v>1770.8333333333335</v>
      </c>
      <c r="Q22" s="48">
        <f t="shared" si="4"/>
        <v>1899.1666666666667</v>
      </c>
      <c r="R22" s="48">
        <f t="shared" si="5"/>
        <v>1962.5</v>
      </c>
      <c r="S22" s="48">
        <f t="shared" si="6"/>
        <v>2088.3333333333335</v>
      </c>
      <c r="T22" s="48">
        <f t="shared" si="7"/>
        <v>2151.666666666667</v>
      </c>
      <c r="U22" s="48">
        <f t="shared" si="8"/>
        <v>2215.8333333333335</v>
      </c>
      <c r="V22" s="48">
        <f t="shared" si="9"/>
        <v>2405</v>
      </c>
      <c r="W22" s="48">
        <f t="shared" si="10"/>
        <v>2466.666666666667</v>
      </c>
      <c r="X22" s="48">
        <f t="shared" si="11"/>
        <v>2595</v>
      </c>
      <c r="Y22" s="48">
        <f t="shared" si="12"/>
        <v>2721.666666666667</v>
      </c>
      <c r="Z22" s="48">
        <f t="shared" si="13"/>
        <v>2975</v>
      </c>
      <c r="AA22" s="40"/>
      <c r="AB22" s="48">
        <f t="shared" si="14"/>
        <v>2125</v>
      </c>
      <c r="AC22" s="48">
        <f t="shared" si="15"/>
        <v>2279</v>
      </c>
      <c r="AD22" s="48">
        <f t="shared" si="16"/>
        <v>2355</v>
      </c>
      <c r="AE22" s="48">
        <f t="shared" si="17"/>
        <v>2506</v>
      </c>
      <c r="AF22" s="48">
        <f t="shared" si="18"/>
        <v>2582</v>
      </c>
      <c r="AG22" s="48">
        <f t="shared" si="19"/>
        <v>2659</v>
      </c>
      <c r="AH22" s="48">
        <f t="shared" si="20"/>
        <v>2886</v>
      </c>
      <c r="AI22" s="48">
        <f t="shared" si="21"/>
        <v>2960</v>
      </c>
      <c r="AJ22" s="48">
        <f t="shared" si="22"/>
        <v>3114</v>
      </c>
      <c r="AK22" s="48">
        <f t="shared" si="23"/>
        <v>3266</v>
      </c>
      <c r="AL22" s="48">
        <f t="shared" si="24"/>
        <v>3570</v>
      </c>
      <c r="AM22" s="40"/>
      <c r="AN22" s="48">
        <f t="shared" si="25"/>
        <v>1770.8333333333335</v>
      </c>
      <c r="AO22" s="48">
        <f t="shared" si="26"/>
        <v>1899.1666666666667</v>
      </c>
      <c r="AP22" s="48">
        <f t="shared" si="27"/>
        <v>1962.5</v>
      </c>
      <c r="AQ22" s="48">
        <f t="shared" si="28"/>
        <v>2088.3333333333335</v>
      </c>
      <c r="AR22" s="48">
        <f t="shared" si="29"/>
        <v>2151.666666666667</v>
      </c>
      <c r="AS22" s="48">
        <f t="shared" si="30"/>
        <v>2215.8333333333335</v>
      </c>
      <c r="AT22" s="48">
        <f t="shared" si="31"/>
        <v>2405</v>
      </c>
      <c r="AU22" s="48">
        <f t="shared" si="32"/>
        <v>2466.666666666667</v>
      </c>
      <c r="AV22" s="48">
        <f t="shared" si="33"/>
        <v>2595</v>
      </c>
      <c r="AW22" s="48">
        <f t="shared" si="34"/>
        <v>2721.666666666667</v>
      </c>
      <c r="AX22" s="48">
        <f t="shared" si="35"/>
        <v>2975</v>
      </c>
    </row>
    <row r="23" spans="2:50" ht="15" thickBot="1" x14ac:dyDescent="0.35">
      <c r="B23" s="16" t="s">
        <v>162</v>
      </c>
      <c r="C23" s="21" t="s">
        <v>163</v>
      </c>
      <c r="D23" s="66">
        <v>1064</v>
      </c>
      <c r="E23" s="66">
        <v>1291</v>
      </c>
      <c r="F23" s="66">
        <v>1519</v>
      </c>
      <c r="G23" s="66">
        <v>1747</v>
      </c>
      <c r="H23" s="66">
        <v>1900</v>
      </c>
      <c r="I23" s="67">
        <v>2203</v>
      </c>
      <c r="J23" s="67">
        <v>2506</v>
      </c>
      <c r="K23" s="67">
        <v>2886</v>
      </c>
      <c r="L23" s="66">
        <v>3266</v>
      </c>
      <c r="M23" s="66">
        <v>3570</v>
      </c>
      <c r="N23" s="66">
        <v>4025</v>
      </c>
      <c r="O23" s="40"/>
      <c r="P23" s="48">
        <f t="shared" si="3"/>
        <v>886.66666666666674</v>
      </c>
      <c r="Q23" s="48">
        <f t="shared" si="4"/>
        <v>1075.8333333333335</v>
      </c>
      <c r="R23" s="48">
        <f t="shared" si="5"/>
        <v>1265.8333333333335</v>
      </c>
      <c r="S23" s="48">
        <f t="shared" si="6"/>
        <v>1455.8333333333335</v>
      </c>
      <c r="T23" s="48">
        <f t="shared" si="7"/>
        <v>1583.3333333333335</v>
      </c>
      <c r="U23" s="45">
        <f t="shared" si="8"/>
        <v>1835.8333333333335</v>
      </c>
      <c r="V23" s="45">
        <f t="shared" si="9"/>
        <v>2088.3333333333335</v>
      </c>
      <c r="W23" s="45">
        <f t="shared" si="10"/>
        <v>2405</v>
      </c>
      <c r="X23" s="48">
        <f t="shared" si="11"/>
        <v>2721.666666666667</v>
      </c>
      <c r="Y23" s="48">
        <f t="shared" si="12"/>
        <v>2975</v>
      </c>
      <c r="Z23" s="48">
        <f t="shared" si="13"/>
        <v>3354.166666666667</v>
      </c>
      <c r="AA23" s="40"/>
      <c r="AB23" s="48">
        <f t="shared" si="14"/>
        <v>1064</v>
      </c>
      <c r="AC23" s="48">
        <f t="shared" si="15"/>
        <v>1291</v>
      </c>
      <c r="AD23" s="48">
        <f t="shared" si="16"/>
        <v>1519</v>
      </c>
      <c r="AE23" s="48">
        <f t="shared" si="17"/>
        <v>1747</v>
      </c>
      <c r="AF23" s="48">
        <f t="shared" si="18"/>
        <v>1900</v>
      </c>
      <c r="AG23" s="45">
        <f t="shared" si="19"/>
        <v>2203</v>
      </c>
      <c r="AH23" s="45">
        <f t="shared" si="20"/>
        <v>2506</v>
      </c>
      <c r="AI23" s="45">
        <f t="shared" si="21"/>
        <v>2886</v>
      </c>
      <c r="AJ23" s="48">
        <f t="shared" si="22"/>
        <v>3266</v>
      </c>
      <c r="AK23" s="48">
        <f t="shared" si="23"/>
        <v>3570</v>
      </c>
      <c r="AL23" s="48">
        <f t="shared" si="24"/>
        <v>4025</v>
      </c>
      <c r="AM23" s="40"/>
      <c r="AN23" s="48">
        <f t="shared" si="25"/>
        <v>886.66666666666674</v>
      </c>
      <c r="AO23" s="48">
        <f t="shared" si="26"/>
        <v>1075.8333333333335</v>
      </c>
      <c r="AP23" s="48">
        <f t="shared" si="27"/>
        <v>1265.8333333333335</v>
      </c>
      <c r="AQ23" s="48">
        <f t="shared" si="28"/>
        <v>1455.8333333333335</v>
      </c>
      <c r="AR23" s="48">
        <f t="shared" si="29"/>
        <v>1583.3333333333335</v>
      </c>
      <c r="AS23" s="45">
        <f t="shared" si="30"/>
        <v>1835.8333333333335</v>
      </c>
      <c r="AT23" s="45">
        <f t="shared" si="31"/>
        <v>2088.3333333333335</v>
      </c>
      <c r="AU23" s="45">
        <f t="shared" si="32"/>
        <v>2405</v>
      </c>
      <c r="AV23" s="48">
        <f t="shared" si="33"/>
        <v>2721.666666666667</v>
      </c>
      <c r="AW23" s="48">
        <f t="shared" si="34"/>
        <v>2975</v>
      </c>
      <c r="AX23" s="48">
        <f t="shared" si="35"/>
        <v>3354.166666666667</v>
      </c>
    </row>
    <row r="24" spans="2:50" ht="15" thickBot="1" x14ac:dyDescent="0.35">
      <c r="B24" s="16" t="s">
        <v>164</v>
      </c>
      <c r="C24" s="21" t="s">
        <v>165</v>
      </c>
      <c r="D24" s="66">
        <v>7420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40"/>
      <c r="P24" s="48">
        <f t="shared" si="3"/>
        <v>6183.3333333333339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0"/>
      <c r="AB24" s="48">
        <f t="shared" si="14"/>
        <v>7420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0"/>
      <c r="AN24" s="48">
        <f t="shared" si="25"/>
        <v>6183.3333333333339</v>
      </c>
      <c r="AO24" s="48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2:50" ht="15" thickBot="1" x14ac:dyDescent="0.35">
      <c r="B25" s="16" t="s">
        <v>166</v>
      </c>
      <c r="C25" s="21" t="s">
        <v>167</v>
      </c>
      <c r="D25" s="66">
        <v>305</v>
      </c>
      <c r="E25" s="66">
        <v>455</v>
      </c>
      <c r="F25" s="66">
        <v>531</v>
      </c>
      <c r="G25" s="66">
        <v>608</v>
      </c>
      <c r="H25" s="66">
        <v>684</v>
      </c>
      <c r="I25" s="67">
        <v>836</v>
      </c>
      <c r="J25" s="67">
        <v>987</v>
      </c>
      <c r="K25" s="67">
        <v>1140</v>
      </c>
      <c r="L25" s="66">
        <v>1216</v>
      </c>
      <c r="M25" s="66">
        <v>1367</v>
      </c>
      <c r="N25" s="66">
        <v>1671</v>
      </c>
      <c r="O25" s="40"/>
      <c r="P25" s="48">
        <f t="shared" si="3"/>
        <v>254.16666666666669</v>
      </c>
      <c r="Q25" s="48">
        <f t="shared" si="4"/>
        <v>379.16666666666669</v>
      </c>
      <c r="R25" s="48">
        <f t="shared" si="5"/>
        <v>442.5</v>
      </c>
      <c r="S25" s="48">
        <f t="shared" si="6"/>
        <v>506.66666666666669</v>
      </c>
      <c r="T25" s="48">
        <f t="shared" si="7"/>
        <v>570</v>
      </c>
      <c r="U25" s="45">
        <f t="shared" si="8"/>
        <v>696.66666666666674</v>
      </c>
      <c r="V25" s="45">
        <f t="shared" si="9"/>
        <v>822.5</v>
      </c>
      <c r="W25" s="45">
        <f t="shared" si="10"/>
        <v>950</v>
      </c>
      <c r="X25" s="48">
        <f t="shared" si="11"/>
        <v>1013.3333333333334</v>
      </c>
      <c r="Y25" s="48">
        <f t="shared" si="12"/>
        <v>1139.1666666666667</v>
      </c>
      <c r="Z25" s="48">
        <f t="shared" si="13"/>
        <v>1392.5</v>
      </c>
      <c r="AA25" s="40"/>
      <c r="AB25" s="48">
        <f t="shared" si="14"/>
        <v>305</v>
      </c>
      <c r="AC25" s="48">
        <f t="shared" si="15"/>
        <v>455</v>
      </c>
      <c r="AD25" s="48">
        <f t="shared" si="16"/>
        <v>531</v>
      </c>
      <c r="AE25" s="48">
        <f t="shared" si="17"/>
        <v>608</v>
      </c>
      <c r="AF25" s="48">
        <f t="shared" si="18"/>
        <v>684</v>
      </c>
      <c r="AG25" s="45">
        <f t="shared" si="19"/>
        <v>836</v>
      </c>
      <c r="AH25" s="45">
        <f t="shared" si="20"/>
        <v>987</v>
      </c>
      <c r="AI25" s="45">
        <f t="shared" si="21"/>
        <v>1140</v>
      </c>
      <c r="AJ25" s="48">
        <f t="shared" si="22"/>
        <v>1216</v>
      </c>
      <c r="AK25" s="48">
        <f t="shared" si="23"/>
        <v>1367</v>
      </c>
      <c r="AL25" s="48">
        <f t="shared" si="24"/>
        <v>1671</v>
      </c>
      <c r="AM25" s="40"/>
      <c r="AN25" s="48">
        <f t="shared" si="25"/>
        <v>254.16666666666669</v>
      </c>
      <c r="AO25" s="48">
        <f t="shared" si="26"/>
        <v>379.16666666666669</v>
      </c>
      <c r="AP25" s="48">
        <f t="shared" si="27"/>
        <v>442.5</v>
      </c>
      <c r="AQ25" s="48">
        <f t="shared" si="28"/>
        <v>506.66666666666669</v>
      </c>
      <c r="AR25" s="48">
        <f t="shared" si="29"/>
        <v>570</v>
      </c>
      <c r="AS25" s="45">
        <f t="shared" si="30"/>
        <v>696.66666666666674</v>
      </c>
      <c r="AT25" s="45">
        <f t="shared" si="31"/>
        <v>822.5</v>
      </c>
      <c r="AU25" s="45">
        <f t="shared" si="32"/>
        <v>950</v>
      </c>
      <c r="AV25" s="48">
        <f t="shared" si="33"/>
        <v>1013.3333333333334</v>
      </c>
      <c r="AW25" s="48">
        <f t="shared" si="34"/>
        <v>1139.1666666666667</v>
      </c>
      <c r="AX25" s="48">
        <f t="shared" si="35"/>
        <v>1392.5</v>
      </c>
    </row>
    <row r="26" spans="2:50" ht="15" thickBot="1" x14ac:dyDescent="0.35">
      <c r="B26" s="16" t="s">
        <v>168</v>
      </c>
      <c r="C26" s="21" t="s">
        <v>169</v>
      </c>
      <c r="D26" s="66">
        <v>305</v>
      </c>
      <c r="E26" s="66">
        <v>455</v>
      </c>
      <c r="F26" s="66">
        <v>531</v>
      </c>
      <c r="G26" s="66">
        <v>608</v>
      </c>
      <c r="H26" s="66">
        <v>684</v>
      </c>
      <c r="I26" s="67">
        <v>836</v>
      </c>
      <c r="J26" s="67">
        <v>987</v>
      </c>
      <c r="K26" s="67">
        <v>1140</v>
      </c>
      <c r="L26" s="66">
        <v>1216</v>
      </c>
      <c r="M26" s="66">
        <v>1367</v>
      </c>
      <c r="N26" s="66">
        <v>1671</v>
      </c>
      <c r="O26" s="40"/>
      <c r="P26" s="48">
        <f t="shared" si="3"/>
        <v>254.16666666666669</v>
      </c>
      <c r="Q26" s="48">
        <f t="shared" si="4"/>
        <v>379.16666666666669</v>
      </c>
      <c r="R26" s="48">
        <f t="shared" si="5"/>
        <v>442.5</v>
      </c>
      <c r="S26" s="48">
        <f t="shared" si="6"/>
        <v>506.66666666666669</v>
      </c>
      <c r="T26" s="48">
        <f t="shared" si="7"/>
        <v>570</v>
      </c>
      <c r="U26" s="45">
        <f t="shared" si="8"/>
        <v>696.66666666666674</v>
      </c>
      <c r="V26" s="45">
        <f t="shared" si="9"/>
        <v>822.5</v>
      </c>
      <c r="W26" s="45">
        <f t="shared" si="10"/>
        <v>950</v>
      </c>
      <c r="X26" s="48">
        <f t="shared" si="11"/>
        <v>1013.3333333333334</v>
      </c>
      <c r="Y26" s="48">
        <f t="shared" si="12"/>
        <v>1139.1666666666667</v>
      </c>
      <c r="Z26" s="48">
        <f t="shared" si="13"/>
        <v>1392.5</v>
      </c>
      <c r="AA26" s="40"/>
      <c r="AB26" s="48">
        <f t="shared" si="14"/>
        <v>305</v>
      </c>
      <c r="AC26" s="48">
        <f t="shared" si="15"/>
        <v>455</v>
      </c>
      <c r="AD26" s="48">
        <f t="shared" si="16"/>
        <v>531</v>
      </c>
      <c r="AE26" s="48">
        <f t="shared" si="17"/>
        <v>608</v>
      </c>
      <c r="AF26" s="48">
        <f t="shared" si="18"/>
        <v>684</v>
      </c>
      <c r="AG26" s="45">
        <f t="shared" si="19"/>
        <v>836</v>
      </c>
      <c r="AH26" s="45">
        <f t="shared" si="20"/>
        <v>987</v>
      </c>
      <c r="AI26" s="45">
        <f t="shared" si="21"/>
        <v>1140</v>
      </c>
      <c r="AJ26" s="48">
        <f t="shared" si="22"/>
        <v>1216</v>
      </c>
      <c r="AK26" s="48">
        <f t="shared" si="23"/>
        <v>1367</v>
      </c>
      <c r="AL26" s="48">
        <f t="shared" si="24"/>
        <v>1671</v>
      </c>
      <c r="AM26" s="40"/>
      <c r="AN26" s="48">
        <f t="shared" si="25"/>
        <v>254.16666666666669</v>
      </c>
      <c r="AO26" s="48">
        <f t="shared" si="26"/>
        <v>379.16666666666669</v>
      </c>
      <c r="AP26" s="48">
        <f t="shared" si="27"/>
        <v>442.5</v>
      </c>
      <c r="AQ26" s="48">
        <f t="shared" si="28"/>
        <v>506.66666666666669</v>
      </c>
      <c r="AR26" s="48">
        <f t="shared" si="29"/>
        <v>570</v>
      </c>
      <c r="AS26" s="45">
        <f t="shared" si="30"/>
        <v>696.66666666666674</v>
      </c>
      <c r="AT26" s="45">
        <f t="shared" si="31"/>
        <v>822.5</v>
      </c>
      <c r="AU26" s="45">
        <f t="shared" si="32"/>
        <v>950</v>
      </c>
      <c r="AV26" s="48">
        <f t="shared" si="33"/>
        <v>1013.3333333333334</v>
      </c>
      <c r="AW26" s="48">
        <f t="shared" si="34"/>
        <v>1139.1666666666667</v>
      </c>
      <c r="AX26" s="48">
        <f t="shared" si="35"/>
        <v>1392.5</v>
      </c>
    </row>
    <row r="27" spans="2:50" ht="15" thickBot="1" x14ac:dyDescent="0.35">
      <c r="B27" s="16" t="s">
        <v>170</v>
      </c>
      <c r="C27" s="21" t="s">
        <v>171</v>
      </c>
      <c r="D27" s="66">
        <v>1975</v>
      </c>
      <c r="E27" s="66">
        <v>2279</v>
      </c>
      <c r="F27" s="66">
        <v>2886</v>
      </c>
      <c r="G27" s="66">
        <v>3190</v>
      </c>
      <c r="H27" s="66">
        <v>3494</v>
      </c>
      <c r="I27" s="66">
        <v>3874</v>
      </c>
      <c r="J27" s="66">
        <v>4709</v>
      </c>
      <c r="K27" s="66">
        <v>5013</v>
      </c>
      <c r="L27" s="66">
        <v>5620</v>
      </c>
      <c r="M27" s="66">
        <v>6227</v>
      </c>
      <c r="N27" s="66">
        <v>7291</v>
      </c>
      <c r="O27" s="40"/>
      <c r="P27" s="48">
        <f t="shared" si="3"/>
        <v>1645.8333333333335</v>
      </c>
      <c r="Q27" s="48">
        <f t="shared" si="4"/>
        <v>1899.1666666666667</v>
      </c>
      <c r="R27" s="48">
        <f t="shared" si="5"/>
        <v>2405</v>
      </c>
      <c r="S27" s="48">
        <f t="shared" si="6"/>
        <v>2658.3333333333335</v>
      </c>
      <c r="T27" s="48">
        <f t="shared" si="7"/>
        <v>2911.666666666667</v>
      </c>
      <c r="U27" s="48">
        <f t="shared" si="8"/>
        <v>3228.3333333333335</v>
      </c>
      <c r="V27" s="48">
        <f t="shared" si="9"/>
        <v>3924.166666666667</v>
      </c>
      <c r="W27" s="48">
        <f t="shared" si="10"/>
        <v>4177.5</v>
      </c>
      <c r="X27" s="48">
        <f t="shared" si="11"/>
        <v>4683.3333333333339</v>
      </c>
      <c r="Y27" s="48">
        <f t="shared" si="12"/>
        <v>5189.166666666667</v>
      </c>
      <c r="Z27" s="48">
        <f t="shared" si="13"/>
        <v>6075.8333333333339</v>
      </c>
      <c r="AA27" s="40"/>
      <c r="AB27" s="48">
        <f t="shared" si="14"/>
        <v>1975</v>
      </c>
      <c r="AC27" s="48">
        <f t="shared" si="15"/>
        <v>2279</v>
      </c>
      <c r="AD27" s="48">
        <f t="shared" si="16"/>
        <v>2886</v>
      </c>
      <c r="AE27" s="48">
        <f t="shared" si="17"/>
        <v>3190</v>
      </c>
      <c r="AF27" s="48">
        <f t="shared" si="18"/>
        <v>3494</v>
      </c>
      <c r="AG27" s="48">
        <f t="shared" si="19"/>
        <v>3874</v>
      </c>
      <c r="AH27" s="48">
        <f t="shared" si="20"/>
        <v>4709</v>
      </c>
      <c r="AI27" s="48">
        <f t="shared" si="21"/>
        <v>5013</v>
      </c>
      <c r="AJ27" s="48">
        <f t="shared" si="22"/>
        <v>5620</v>
      </c>
      <c r="AK27" s="48">
        <f t="shared" si="23"/>
        <v>6227</v>
      </c>
      <c r="AL27" s="48">
        <f t="shared" si="24"/>
        <v>7291</v>
      </c>
      <c r="AM27" s="40"/>
      <c r="AN27" s="48">
        <f t="shared" si="25"/>
        <v>1645.8333333333335</v>
      </c>
      <c r="AO27" s="48">
        <f t="shared" si="26"/>
        <v>1899.1666666666667</v>
      </c>
      <c r="AP27" s="48">
        <f t="shared" si="27"/>
        <v>2405</v>
      </c>
      <c r="AQ27" s="48">
        <f t="shared" si="28"/>
        <v>2658.3333333333335</v>
      </c>
      <c r="AR27" s="48">
        <f t="shared" si="29"/>
        <v>2911.666666666667</v>
      </c>
      <c r="AS27" s="48">
        <f t="shared" si="30"/>
        <v>3228.3333333333335</v>
      </c>
      <c r="AT27" s="48">
        <f t="shared" si="31"/>
        <v>3924.166666666667</v>
      </c>
      <c r="AU27" s="48">
        <f t="shared" si="32"/>
        <v>4177.5</v>
      </c>
      <c r="AV27" s="48">
        <f t="shared" si="33"/>
        <v>4683.3333333333339</v>
      </c>
      <c r="AW27" s="48">
        <f t="shared" si="34"/>
        <v>5189.166666666667</v>
      </c>
      <c r="AX27" s="48">
        <f t="shared" si="35"/>
        <v>6075.8333333333339</v>
      </c>
    </row>
    <row r="28" spans="2:50" ht="15" thickBot="1" x14ac:dyDescent="0.35">
      <c r="B28" s="16" t="s">
        <v>172</v>
      </c>
      <c r="C28" s="21" t="s">
        <v>173</v>
      </c>
      <c r="D28" s="66">
        <v>4406</v>
      </c>
      <c r="E28" s="66">
        <v>4480</v>
      </c>
      <c r="F28" s="66">
        <v>4709</v>
      </c>
      <c r="G28" s="66">
        <v>4785</v>
      </c>
      <c r="H28" s="66">
        <v>4861</v>
      </c>
      <c r="I28" s="67">
        <v>5467</v>
      </c>
      <c r="J28" s="67">
        <v>5999</v>
      </c>
      <c r="K28" s="67">
        <v>7138</v>
      </c>
      <c r="L28" s="66">
        <v>7594</v>
      </c>
      <c r="M28" s="66">
        <v>8355</v>
      </c>
      <c r="N28" s="66">
        <v>9568</v>
      </c>
      <c r="O28" s="40"/>
      <c r="P28" s="48">
        <f t="shared" si="3"/>
        <v>3671.666666666667</v>
      </c>
      <c r="Q28" s="48">
        <f t="shared" si="4"/>
        <v>3733.3333333333335</v>
      </c>
      <c r="R28" s="48">
        <f t="shared" si="5"/>
        <v>3924.166666666667</v>
      </c>
      <c r="S28" s="48">
        <f t="shared" si="6"/>
        <v>3987.5</v>
      </c>
      <c r="T28" s="48">
        <f t="shared" si="7"/>
        <v>4050.8333333333335</v>
      </c>
      <c r="U28" s="45">
        <f t="shared" si="8"/>
        <v>4555.8333333333339</v>
      </c>
      <c r="V28" s="45">
        <f t="shared" si="9"/>
        <v>4999.166666666667</v>
      </c>
      <c r="W28" s="45">
        <f t="shared" si="10"/>
        <v>5948.3333333333339</v>
      </c>
      <c r="X28" s="48">
        <f t="shared" si="11"/>
        <v>6328.3333333333339</v>
      </c>
      <c r="Y28" s="48">
        <f t="shared" si="12"/>
        <v>6962.5</v>
      </c>
      <c r="Z28" s="48">
        <f t="shared" si="13"/>
        <v>7973.3333333333339</v>
      </c>
      <c r="AA28" s="40"/>
      <c r="AB28" s="48">
        <f t="shared" si="14"/>
        <v>4406</v>
      </c>
      <c r="AC28" s="48">
        <f t="shared" si="15"/>
        <v>4480</v>
      </c>
      <c r="AD28" s="48">
        <f t="shared" si="16"/>
        <v>4709</v>
      </c>
      <c r="AE28" s="48">
        <f t="shared" si="17"/>
        <v>4785</v>
      </c>
      <c r="AF28" s="48">
        <f t="shared" si="18"/>
        <v>4861</v>
      </c>
      <c r="AG28" s="45">
        <f t="shared" si="19"/>
        <v>5467</v>
      </c>
      <c r="AH28" s="45">
        <f t="shared" si="20"/>
        <v>5999</v>
      </c>
      <c r="AI28" s="45">
        <f t="shared" si="21"/>
        <v>7138</v>
      </c>
      <c r="AJ28" s="48">
        <f t="shared" si="22"/>
        <v>7594</v>
      </c>
      <c r="AK28" s="48">
        <f t="shared" si="23"/>
        <v>8355</v>
      </c>
      <c r="AL28" s="48">
        <f t="shared" si="24"/>
        <v>9568</v>
      </c>
      <c r="AM28" s="40"/>
      <c r="AN28" s="48">
        <f t="shared" si="25"/>
        <v>3671.666666666667</v>
      </c>
      <c r="AO28" s="48">
        <f t="shared" si="26"/>
        <v>3733.3333333333335</v>
      </c>
      <c r="AP28" s="48">
        <f t="shared" si="27"/>
        <v>3924.166666666667</v>
      </c>
      <c r="AQ28" s="48">
        <f t="shared" si="28"/>
        <v>3987.5</v>
      </c>
      <c r="AR28" s="48">
        <f t="shared" si="29"/>
        <v>4050.8333333333335</v>
      </c>
      <c r="AS28" s="45">
        <f t="shared" si="30"/>
        <v>4555.8333333333339</v>
      </c>
      <c r="AT28" s="45">
        <f t="shared" si="31"/>
        <v>4999.166666666667</v>
      </c>
      <c r="AU28" s="45">
        <f t="shared" si="32"/>
        <v>5948.3333333333339</v>
      </c>
      <c r="AV28" s="48">
        <f t="shared" si="33"/>
        <v>6328.3333333333339</v>
      </c>
      <c r="AW28" s="48">
        <f t="shared" si="34"/>
        <v>6962.5</v>
      </c>
      <c r="AX28" s="48">
        <f t="shared" si="35"/>
        <v>7973.3333333333339</v>
      </c>
    </row>
    <row r="29" spans="2:50" ht="15" thickBot="1" x14ac:dyDescent="0.35">
      <c r="B29" s="16" t="s">
        <v>174</v>
      </c>
      <c r="C29" s="21" t="s">
        <v>175</v>
      </c>
      <c r="D29" s="66">
        <v>1367</v>
      </c>
      <c r="E29" s="66">
        <v>1747</v>
      </c>
      <c r="F29" s="66">
        <v>2279</v>
      </c>
      <c r="G29" s="66">
        <v>2582</v>
      </c>
      <c r="H29" s="66">
        <v>2886</v>
      </c>
      <c r="I29" s="66">
        <v>3342</v>
      </c>
      <c r="J29" s="66">
        <v>4025</v>
      </c>
      <c r="K29" s="66">
        <v>4480</v>
      </c>
      <c r="L29" s="66">
        <v>5013</v>
      </c>
      <c r="M29" s="66">
        <v>5620</v>
      </c>
      <c r="N29" s="66">
        <v>6684</v>
      </c>
      <c r="O29" s="40"/>
      <c r="P29" s="48">
        <f t="shared" si="3"/>
        <v>1139.1666666666667</v>
      </c>
      <c r="Q29" s="48">
        <f t="shared" si="4"/>
        <v>1455.8333333333335</v>
      </c>
      <c r="R29" s="48">
        <f t="shared" si="5"/>
        <v>1899.1666666666667</v>
      </c>
      <c r="S29" s="48">
        <f t="shared" si="6"/>
        <v>2151.666666666667</v>
      </c>
      <c r="T29" s="48">
        <f t="shared" si="7"/>
        <v>2405</v>
      </c>
      <c r="U29" s="48">
        <f t="shared" si="8"/>
        <v>2785</v>
      </c>
      <c r="V29" s="48">
        <f t="shared" si="9"/>
        <v>3354.166666666667</v>
      </c>
      <c r="W29" s="48">
        <f t="shared" si="10"/>
        <v>3733.3333333333335</v>
      </c>
      <c r="X29" s="48">
        <f t="shared" si="11"/>
        <v>4177.5</v>
      </c>
      <c r="Y29" s="48">
        <f t="shared" si="12"/>
        <v>4683.3333333333339</v>
      </c>
      <c r="Z29" s="48">
        <f t="shared" si="13"/>
        <v>5570</v>
      </c>
      <c r="AA29" s="40"/>
      <c r="AB29" s="48">
        <f t="shared" si="14"/>
        <v>1367</v>
      </c>
      <c r="AC29" s="48">
        <f t="shared" si="15"/>
        <v>1747</v>
      </c>
      <c r="AD29" s="48">
        <f t="shared" si="16"/>
        <v>2279</v>
      </c>
      <c r="AE29" s="48">
        <f t="shared" si="17"/>
        <v>2582</v>
      </c>
      <c r="AF29" s="48">
        <f t="shared" si="18"/>
        <v>2886</v>
      </c>
      <c r="AG29" s="48">
        <f t="shared" si="19"/>
        <v>3342</v>
      </c>
      <c r="AH29" s="48">
        <f t="shared" si="20"/>
        <v>4025</v>
      </c>
      <c r="AI29" s="48">
        <f t="shared" si="21"/>
        <v>4480</v>
      </c>
      <c r="AJ29" s="48">
        <f t="shared" si="22"/>
        <v>5013</v>
      </c>
      <c r="AK29" s="48">
        <f t="shared" si="23"/>
        <v>5620</v>
      </c>
      <c r="AL29" s="48">
        <f t="shared" si="24"/>
        <v>6684</v>
      </c>
      <c r="AM29" s="40"/>
      <c r="AN29" s="48">
        <f t="shared" si="25"/>
        <v>1139.1666666666667</v>
      </c>
      <c r="AO29" s="48">
        <f t="shared" si="26"/>
        <v>1455.8333333333335</v>
      </c>
      <c r="AP29" s="48">
        <f t="shared" si="27"/>
        <v>1899.1666666666667</v>
      </c>
      <c r="AQ29" s="48">
        <f t="shared" si="28"/>
        <v>2151.666666666667</v>
      </c>
      <c r="AR29" s="48">
        <f t="shared" si="29"/>
        <v>2405</v>
      </c>
      <c r="AS29" s="48">
        <f t="shared" si="30"/>
        <v>2785</v>
      </c>
      <c r="AT29" s="48">
        <f t="shared" si="31"/>
        <v>3354.166666666667</v>
      </c>
      <c r="AU29" s="48">
        <f t="shared" si="32"/>
        <v>3733.3333333333335</v>
      </c>
      <c r="AV29" s="48">
        <f t="shared" si="33"/>
        <v>4177.5</v>
      </c>
      <c r="AW29" s="48">
        <f t="shared" si="34"/>
        <v>4683.3333333333339</v>
      </c>
      <c r="AX29" s="48">
        <f t="shared" si="35"/>
        <v>5570</v>
      </c>
    </row>
    <row r="30" spans="2:50" ht="15" thickBot="1" x14ac:dyDescent="0.35">
      <c r="B30" s="16" t="s">
        <v>176</v>
      </c>
      <c r="C30" s="21" t="s">
        <v>177</v>
      </c>
      <c r="D30" s="66">
        <v>1671</v>
      </c>
      <c r="E30" s="66">
        <v>1975</v>
      </c>
      <c r="F30" s="66">
        <v>2279</v>
      </c>
      <c r="G30" s="66">
        <v>2506</v>
      </c>
      <c r="H30" s="66">
        <v>2735</v>
      </c>
      <c r="I30" s="67">
        <v>3038</v>
      </c>
      <c r="J30" s="67">
        <v>3419</v>
      </c>
      <c r="K30" s="67">
        <v>3720</v>
      </c>
      <c r="L30" s="66">
        <v>4101</v>
      </c>
      <c r="M30" s="66">
        <v>4406</v>
      </c>
      <c r="N30" s="66">
        <v>5165</v>
      </c>
      <c r="O30" s="40"/>
      <c r="P30" s="48">
        <f t="shared" si="3"/>
        <v>1392.5</v>
      </c>
      <c r="Q30" s="48">
        <f t="shared" si="4"/>
        <v>1645.8333333333335</v>
      </c>
      <c r="R30" s="48">
        <f t="shared" si="5"/>
        <v>1899.1666666666667</v>
      </c>
      <c r="S30" s="48">
        <f t="shared" si="6"/>
        <v>2088.3333333333335</v>
      </c>
      <c r="T30" s="48">
        <f t="shared" si="7"/>
        <v>2279.166666666667</v>
      </c>
      <c r="U30" s="45">
        <f t="shared" si="8"/>
        <v>2531.666666666667</v>
      </c>
      <c r="V30" s="45">
        <f t="shared" si="9"/>
        <v>2849.166666666667</v>
      </c>
      <c r="W30" s="45">
        <f t="shared" si="10"/>
        <v>3100</v>
      </c>
      <c r="X30" s="48">
        <f t="shared" si="11"/>
        <v>3417.5</v>
      </c>
      <c r="Y30" s="48">
        <f t="shared" si="12"/>
        <v>3671.666666666667</v>
      </c>
      <c r="Z30" s="48">
        <f t="shared" si="13"/>
        <v>4304.166666666667</v>
      </c>
      <c r="AA30" s="40"/>
      <c r="AB30" s="48">
        <f t="shared" si="14"/>
        <v>1671</v>
      </c>
      <c r="AC30" s="48">
        <f t="shared" si="15"/>
        <v>1975</v>
      </c>
      <c r="AD30" s="48">
        <f t="shared" si="16"/>
        <v>2279</v>
      </c>
      <c r="AE30" s="48">
        <f t="shared" si="17"/>
        <v>2506</v>
      </c>
      <c r="AF30" s="48">
        <f t="shared" si="18"/>
        <v>2735</v>
      </c>
      <c r="AG30" s="45">
        <f t="shared" si="19"/>
        <v>3038</v>
      </c>
      <c r="AH30" s="45">
        <f t="shared" si="20"/>
        <v>3419</v>
      </c>
      <c r="AI30" s="45">
        <f t="shared" si="21"/>
        <v>3720</v>
      </c>
      <c r="AJ30" s="48">
        <f t="shared" si="22"/>
        <v>4101</v>
      </c>
      <c r="AK30" s="48">
        <f t="shared" si="23"/>
        <v>4406</v>
      </c>
      <c r="AL30" s="48">
        <f t="shared" si="24"/>
        <v>5165</v>
      </c>
      <c r="AM30" s="40"/>
      <c r="AN30" s="48">
        <f t="shared" si="25"/>
        <v>1392.5</v>
      </c>
      <c r="AO30" s="48">
        <f t="shared" si="26"/>
        <v>1645.8333333333335</v>
      </c>
      <c r="AP30" s="48">
        <f t="shared" si="27"/>
        <v>1899.1666666666667</v>
      </c>
      <c r="AQ30" s="48">
        <f t="shared" si="28"/>
        <v>2088.3333333333335</v>
      </c>
      <c r="AR30" s="48">
        <f t="shared" si="29"/>
        <v>2279.166666666667</v>
      </c>
      <c r="AS30" s="45">
        <f t="shared" si="30"/>
        <v>2531.666666666667</v>
      </c>
      <c r="AT30" s="45">
        <f t="shared" si="31"/>
        <v>2849.166666666667</v>
      </c>
      <c r="AU30" s="45">
        <f t="shared" si="32"/>
        <v>3100</v>
      </c>
      <c r="AV30" s="48">
        <f t="shared" si="33"/>
        <v>3417.5</v>
      </c>
      <c r="AW30" s="48">
        <f t="shared" si="34"/>
        <v>3671.666666666667</v>
      </c>
      <c r="AX30" s="48">
        <f t="shared" si="35"/>
        <v>4304.166666666667</v>
      </c>
    </row>
    <row r="31" spans="2:50" ht="15" thickBot="1" x14ac:dyDescent="0.35">
      <c r="B31" s="16" t="s">
        <v>178</v>
      </c>
      <c r="C31" s="21" t="s">
        <v>179</v>
      </c>
      <c r="D31" s="66">
        <v>1900</v>
      </c>
      <c r="E31" s="66">
        <v>2279</v>
      </c>
      <c r="F31" s="66">
        <v>2659</v>
      </c>
      <c r="G31" s="66">
        <v>2960</v>
      </c>
      <c r="H31" s="66">
        <v>3190</v>
      </c>
      <c r="I31" s="66">
        <v>3570</v>
      </c>
      <c r="J31" s="66">
        <v>4101</v>
      </c>
      <c r="K31" s="66">
        <v>4406</v>
      </c>
      <c r="L31" s="66">
        <v>4861</v>
      </c>
      <c r="M31" s="66">
        <v>5316</v>
      </c>
      <c r="N31" s="66">
        <v>6227</v>
      </c>
      <c r="O31" s="40"/>
      <c r="P31" s="48">
        <f t="shared" si="3"/>
        <v>1583.3333333333335</v>
      </c>
      <c r="Q31" s="48">
        <f t="shared" si="4"/>
        <v>1899.1666666666667</v>
      </c>
      <c r="R31" s="48">
        <f t="shared" si="5"/>
        <v>2215.8333333333335</v>
      </c>
      <c r="S31" s="48">
        <f t="shared" si="6"/>
        <v>2466.666666666667</v>
      </c>
      <c r="T31" s="48">
        <f t="shared" si="7"/>
        <v>2658.3333333333335</v>
      </c>
      <c r="U31" s="48">
        <f t="shared" si="8"/>
        <v>2975</v>
      </c>
      <c r="V31" s="48">
        <f t="shared" si="9"/>
        <v>3417.5</v>
      </c>
      <c r="W31" s="48">
        <f t="shared" si="10"/>
        <v>3671.666666666667</v>
      </c>
      <c r="X31" s="48">
        <f t="shared" si="11"/>
        <v>4050.8333333333335</v>
      </c>
      <c r="Y31" s="48">
        <f t="shared" si="12"/>
        <v>4430</v>
      </c>
      <c r="Z31" s="48">
        <f t="shared" si="13"/>
        <v>5189.166666666667</v>
      </c>
      <c r="AA31" s="40"/>
      <c r="AB31" s="48">
        <f t="shared" si="14"/>
        <v>1900</v>
      </c>
      <c r="AC31" s="48">
        <f t="shared" si="15"/>
        <v>2279</v>
      </c>
      <c r="AD31" s="48">
        <f t="shared" si="16"/>
        <v>2659</v>
      </c>
      <c r="AE31" s="48">
        <f t="shared" si="17"/>
        <v>2960</v>
      </c>
      <c r="AF31" s="48">
        <f t="shared" si="18"/>
        <v>3190</v>
      </c>
      <c r="AG31" s="48">
        <f t="shared" si="19"/>
        <v>3570</v>
      </c>
      <c r="AH31" s="48">
        <f t="shared" si="20"/>
        <v>4101</v>
      </c>
      <c r="AI31" s="48">
        <f t="shared" si="21"/>
        <v>4406</v>
      </c>
      <c r="AJ31" s="48">
        <f t="shared" si="22"/>
        <v>4861</v>
      </c>
      <c r="AK31" s="48">
        <f t="shared" si="23"/>
        <v>5316</v>
      </c>
      <c r="AL31" s="48">
        <f t="shared" si="24"/>
        <v>6227</v>
      </c>
      <c r="AM31" s="40"/>
      <c r="AN31" s="48">
        <f t="shared" si="25"/>
        <v>1583.3333333333335</v>
      </c>
      <c r="AO31" s="48">
        <f t="shared" si="26"/>
        <v>1899.1666666666667</v>
      </c>
      <c r="AP31" s="48">
        <f t="shared" si="27"/>
        <v>2215.8333333333335</v>
      </c>
      <c r="AQ31" s="48">
        <f t="shared" si="28"/>
        <v>2466.666666666667</v>
      </c>
      <c r="AR31" s="48">
        <f t="shared" si="29"/>
        <v>2658.3333333333335</v>
      </c>
      <c r="AS31" s="48">
        <f t="shared" si="30"/>
        <v>2975</v>
      </c>
      <c r="AT31" s="48">
        <f t="shared" si="31"/>
        <v>3417.5</v>
      </c>
      <c r="AU31" s="48">
        <f t="shared" si="32"/>
        <v>3671.666666666667</v>
      </c>
      <c r="AV31" s="48">
        <f t="shared" si="33"/>
        <v>4050.8333333333335</v>
      </c>
      <c r="AW31" s="48">
        <f t="shared" si="34"/>
        <v>4430</v>
      </c>
      <c r="AX31" s="48">
        <f t="shared" si="35"/>
        <v>5189.166666666667</v>
      </c>
    </row>
    <row r="32" spans="2:50" ht="15" thickBot="1" x14ac:dyDescent="0.35">
      <c r="B32" s="16" t="s">
        <v>180</v>
      </c>
      <c r="C32" s="21" t="s">
        <v>181</v>
      </c>
      <c r="D32" s="66">
        <v>1291</v>
      </c>
      <c r="E32" s="66">
        <v>1367</v>
      </c>
      <c r="F32" s="66">
        <v>1519</v>
      </c>
      <c r="G32" s="66">
        <v>1595</v>
      </c>
      <c r="H32" s="66">
        <v>1671</v>
      </c>
      <c r="I32" s="67">
        <v>1824</v>
      </c>
      <c r="J32" s="67">
        <v>2049</v>
      </c>
      <c r="K32" s="66">
        <v>2203</v>
      </c>
      <c r="L32" s="66">
        <v>2430</v>
      </c>
      <c r="M32" s="66">
        <v>2659</v>
      </c>
      <c r="N32" s="66">
        <v>3190</v>
      </c>
      <c r="O32" s="40"/>
      <c r="P32" s="48">
        <f t="shared" si="3"/>
        <v>1075.8333333333335</v>
      </c>
      <c r="Q32" s="48">
        <f t="shared" si="4"/>
        <v>1139.1666666666667</v>
      </c>
      <c r="R32" s="48">
        <f t="shared" si="5"/>
        <v>1265.8333333333335</v>
      </c>
      <c r="S32" s="48">
        <f t="shared" si="6"/>
        <v>1329.1666666666667</v>
      </c>
      <c r="T32" s="48">
        <f t="shared" si="7"/>
        <v>1392.5</v>
      </c>
      <c r="U32" s="45">
        <f t="shared" si="8"/>
        <v>1520</v>
      </c>
      <c r="V32" s="45">
        <f t="shared" si="9"/>
        <v>1707.5</v>
      </c>
      <c r="W32" s="48">
        <f t="shared" si="10"/>
        <v>1835.8333333333335</v>
      </c>
      <c r="X32" s="48">
        <f t="shared" si="11"/>
        <v>2025</v>
      </c>
      <c r="Y32" s="48">
        <f t="shared" si="12"/>
        <v>2215.8333333333335</v>
      </c>
      <c r="Z32" s="48">
        <f t="shared" si="13"/>
        <v>2658.3333333333335</v>
      </c>
      <c r="AA32" s="40"/>
      <c r="AB32" s="48">
        <f t="shared" si="14"/>
        <v>1291</v>
      </c>
      <c r="AC32" s="48">
        <f t="shared" si="15"/>
        <v>1367</v>
      </c>
      <c r="AD32" s="48">
        <f t="shared" si="16"/>
        <v>1519</v>
      </c>
      <c r="AE32" s="48">
        <f t="shared" si="17"/>
        <v>1595</v>
      </c>
      <c r="AF32" s="48">
        <f t="shared" si="18"/>
        <v>1671</v>
      </c>
      <c r="AG32" s="45">
        <f t="shared" si="19"/>
        <v>1824</v>
      </c>
      <c r="AH32" s="45">
        <f t="shared" si="20"/>
        <v>2049</v>
      </c>
      <c r="AI32" s="48">
        <f t="shared" si="21"/>
        <v>2203</v>
      </c>
      <c r="AJ32" s="48">
        <f t="shared" si="22"/>
        <v>2430</v>
      </c>
      <c r="AK32" s="48">
        <f t="shared" si="23"/>
        <v>2659</v>
      </c>
      <c r="AL32" s="48">
        <f t="shared" si="24"/>
        <v>3190</v>
      </c>
      <c r="AM32" s="40"/>
      <c r="AN32" s="48">
        <f t="shared" si="25"/>
        <v>1075.8333333333335</v>
      </c>
      <c r="AO32" s="48">
        <f t="shared" si="26"/>
        <v>1139.1666666666667</v>
      </c>
      <c r="AP32" s="48">
        <f t="shared" si="27"/>
        <v>1265.8333333333335</v>
      </c>
      <c r="AQ32" s="48">
        <f t="shared" si="28"/>
        <v>1329.1666666666667</v>
      </c>
      <c r="AR32" s="48">
        <f t="shared" si="29"/>
        <v>1392.5</v>
      </c>
      <c r="AS32" s="45">
        <f t="shared" si="30"/>
        <v>1520</v>
      </c>
      <c r="AT32" s="45">
        <f t="shared" si="31"/>
        <v>1707.5</v>
      </c>
      <c r="AU32" s="48">
        <f t="shared" si="32"/>
        <v>1835.8333333333335</v>
      </c>
      <c r="AV32" s="48">
        <f t="shared" si="33"/>
        <v>2025</v>
      </c>
      <c r="AW32" s="48">
        <f t="shared" si="34"/>
        <v>2215.8333333333335</v>
      </c>
      <c r="AX32" s="48">
        <f t="shared" si="35"/>
        <v>2658.3333333333335</v>
      </c>
    </row>
    <row r="33" spans="2:50" ht="15" thickBot="1" x14ac:dyDescent="0.35">
      <c r="B33" s="16" t="s">
        <v>182</v>
      </c>
      <c r="C33" s="21" t="s">
        <v>183</v>
      </c>
      <c r="D33" s="66">
        <v>531</v>
      </c>
      <c r="E33" s="66">
        <v>608</v>
      </c>
      <c r="F33" s="66">
        <v>836</v>
      </c>
      <c r="G33" s="66">
        <v>911</v>
      </c>
      <c r="H33" s="66">
        <v>987</v>
      </c>
      <c r="I33" s="67">
        <v>1140</v>
      </c>
      <c r="J33" s="67">
        <v>1140</v>
      </c>
      <c r="K33" s="67">
        <v>1367</v>
      </c>
      <c r="L33" s="66">
        <v>1443</v>
      </c>
      <c r="M33" s="66">
        <v>1519</v>
      </c>
      <c r="N33" s="66">
        <v>1975</v>
      </c>
      <c r="O33" s="40"/>
      <c r="P33" s="48">
        <f t="shared" si="3"/>
        <v>442.5</v>
      </c>
      <c r="Q33" s="48">
        <f t="shared" si="4"/>
        <v>506.66666666666669</v>
      </c>
      <c r="R33" s="48">
        <f t="shared" si="5"/>
        <v>696.66666666666674</v>
      </c>
      <c r="S33" s="48">
        <f t="shared" si="6"/>
        <v>759.16666666666674</v>
      </c>
      <c r="T33" s="48">
        <f t="shared" si="7"/>
        <v>822.5</v>
      </c>
      <c r="U33" s="45">
        <f t="shared" si="8"/>
        <v>950</v>
      </c>
      <c r="V33" s="45">
        <f t="shared" si="9"/>
        <v>950</v>
      </c>
      <c r="W33" s="45">
        <f t="shared" si="10"/>
        <v>1139.1666666666667</v>
      </c>
      <c r="X33" s="48">
        <f t="shared" si="11"/>
        <v>1202.5</v>
      </c>
      <c r="Y33" s="48">
        <f t="shared" si="12"/>
        <v>1265.8333333333335</v>
      </c>
      <c r="Z33" s="48">
        <f t="shared" si="13"/>
        <v>1645.8333333333335</v>
      </c>
      <c r="AA33" s="40"/>
      <c r="AB33" s="48">
        <f t="shared" si="14"/>
        <v>531</v>
      </c>
      <c r="AC33" s="48">
        <f t="shared" si="15"/>
        <v>608</v>
      </c>
      <c r="AD33" s="48">
        <f t="shared" si="16"/>
        <v>836</v>
      </c>
      <c r="AE33" s="48">
        <f t="shared" si="17"/>
        <v>911</v>
      </c>
      <c r="AF33" s="48">
        <f t="shared" si="18"/>
        <v>987</v>
      </c>
      <c r="AG33" s="45">
        <f t="shared" si="19"/>
        <v>1140</v>
      </c>
      <c r="AH33" s="45">
        <f t="shared" si="20"/>
        <v>1140</v>
      </c>
      <c r="AI33" s="45">
        <f t="shared" si="21"/>
        <v>1367</v>
      </c>
      <c r="AJ33" s="48">
        <f t="shared" si="22"/>
        <v>1443</v>
      </c>
      <c r="AK33" s="48">
        <f t="shared" si="23"/>
        <v>1519</v>
      </c>
      <c r="AL33" s="48">
        <f t="shared" si="24"/>
        <v>1975</v>
      </c>
      <c r="AM33" s="40"/>
      <c r="AN33" s="48">
        <f t="shared" si="25"/>
        <v>442.5</v>
      </c>
      <c r="AO33" s="48">
        <f t="shared" si="26"/>
        <v>506.66666666666669</v>
      </c>
      <c r="AP33" s="48">
        <f t="shared" si="27"/>
        <v>696.66666666666674</v>
      </c>
      <c r="AQ33" s="48">
        <f t="shared" si="28"/>
        <v>759.16666666666674</v>
      </c>
      <c r="AR33" s="48">
        <f t="shared" si="29"/>
        <v>822.5</v>
      </c>
      <c r="AS33" s="45">
        <f t="shared" si="30"/>
        <v>950</v>
      </c>
      <c r="AT33" s="45">
        <f t="shared" si="31"/>
        <v>950</v>
      </c>
      <c r="AU33" s="45">
        <f t="shared" si="32"/>
        <v>1139.1666666666667</v>
      </c>
      <c r="AV33" s="48">
        <f t="shared" si="33"/>
        <v>1202.5</v>
      </c>
      <c r="AW33" s="48">
        <f t="shared" si="34"/>
        <v>1265.8333333333335</v>
      </c>
      <c r="AX33" s="48">
        <f t="shared" si="35"/>
        <v>1645.8333333333335</v>
      </c>
    </row>
    <row r="34" spans="2:50" ht="15" thickBot="1" x14ac:dyDescent="0.35">
      <c r="B34" s="16" t="s">
        <v>184</v>
      </c>
      <c r="C34" s="21" t="s">
        <v>185</v>
      </c>
      <c r="D34" s="66">
        <v>2125</v>
      </c>
      <c r="E34" s="66">
        <v>2203</v>
      </c>
      <c r="F34" s="66">
        <v>2203</v>
      </c>
      <c r="G34" s="66">
        <v>2279</v>
      </c>
      <c r="H34" s="66">
        <v>2279</v>
      </c>
      <c r="I34" s="67">
        <v>2582</v>
      </c>
      <c r="J34" s="67">
        <v>2659</v>
      </c>
      <c r="K34" s="67">
        <v>2811</v>
      </c>
      <c r="L34" s="66">
        <v>2886</v>
      </c>
      <c r="M34" s="66">
        <v>2960</v>
      </c>
      <c r="N34" s="66">
        <v>3190</v>
      </c>
      <c r="O34" s="40"/>
      <c r="P34" s="48">
        <f t="shared" si="3"/>
        <v>1770.8333333333335</v>
      </c>
      <c r="Q34" s="48">
        <f t="shared" si="4"/>
        <v>1835.8333333333335</v>
      </c>
      <c r="R34" s="48">
        <f t="shared" si="5"/>
        <v>1835.8333333333335</v>
      </c>
      <c r="S34" s="48">
        <f t="shared" si="6"/>
        <v>1899.1666666666667</v>
      </c>
      <c r="T34" s="48">
        <f t="shared" si="7"/>
        <v>1899.1666666666667</v>
      </c>
      <c r="U34" s="45">
        <f t="shared" si="8"/>
        <v>2151.666666666667</v>
      </c>
      <c r="V34" s="45">
        <f t="shared" si="9"/>
        <v>2215.8333333333335</v>
      </c>
      <c r="W34" s="45">
        <f t="shared" si="10"/>
        <v>2342.5</v>
      </c>
      <c r="X34" s="48">
        <f t="shared" si="11"/>
        <v>2405</v>
      </c>
      <c r="Y34" s="48">
        <f t="shared" si="12"/>
        <v>2466.666666666667</v>
      </c>
      <c r="Z34" s="48">
        <f t="shared" si="13"/>
        <v>2658.3333333333335</v>
      </c>
      <c r="AA34" s="40"/>
      <c r="AB34" s="48">
        <f t="shared" si="14"/>
        <v>2125</v>
      </c>
      <c r="AC34" s="48">
        <f t="shared" si="15"/>
        <v>2203</v>
      </c>
      <c r="AD34" s="48">
        <f t="shared" si="16"/>
        <v>2203</v>
      </c>
      <c r="AE34" s="48">
        <f t="shared" si="17"/>
        <v>2279</v>
      </c>
      <c r="AF34" s="48">
        <f t="shared" si="18"/>
        <v>2279</v>
      </c>
      <c r="AG34" s="45">
        <f t="shared" si="19"/>
        <v>2582</v>
      </c>
      <c r="AH34" s="45">
        <f t="shared" si="20"/>
        <v>2659</v>
      </c>
      <c r="AI34" s="45">
        <f t="shared" si="21"/>
        <v>2811</v>
      </c>
      <c r="AJ34" s="48">
        <f t="shared" si="22"/>
        <v>2886</v>
      </c>
      <c r="AK34" s="48">
        <f t="shared" si="23"/>
        <v>2960</v>
      </c>
      <c r="AL34" s="48">
        <f t="shared" si="24"/>
        <v>3190</v>
      </c>
      <c r="AM34" s="40"/>
      <c r="AN34" s="48">
        <f t="shared" si="25"/>
        <v>1770.8333333333335</v>
      </c>
      <c r="AO34" s="48">
        <f t="shared" si="26"/>
        <v>1835.8333333333335</v>
      </c>
      <c r="AP34" s="48">
        <f t="shared" si="27"/>
        <v>1835.8333333333335</v>
      </c>
      <c r="AQ34" s="48">
        <f t="shared" si="28"/>
        <v>1899.1666666666667</v>
      </c>
      <c r="AR34" s="48">
        <f t="shared" si="29"/>
        <v>1899.1666666666667</v>
      </c>
      <c r="AS34" s="45">
        <f t="shared" si="30"/>
        <v>2151.666666666667</v>
      </c>
      <c r="AT34" s="45">
        <f t="shared" si="31"/>
        <v>2215.8333333333335</v>
      </c>
      <c r="AU34" s="45">
        <f t="shared" si="32"/>
        <v>2342.5</v>
      </c>
      <c r="AV34" s="48">
        <f t="shared" si="33"/>
        <v>2405</v>
      </c>
      <c r="AW34" s="48">
        <f t="shared" si="34"/>
        <v>2466.666666666667</v>
      </c>
      <c r="AX34" s="48">
        <f t="shared" si="35"/>
        <v>2658.3333333333335</v>
      </c>
    </row>
    <row r="35" spans="2:50" ht="15" thickBot="1" x14ac:dyDescent="0.35">
      <c r="B35" s="16" t="s">
        <v>186</v>
      </c>
      <c r="C35" s="21" t="s">
        <v>187</v>
      </c>
      <c r="D35" s="66">
        <v>1443</v>
      </c>
      <c r="E35" s="66">
        <v>1900</v>
      </c>
      <c r="F35" s="66">
        <v>2430</v>
      </c>
      <c r="G35" s="66">
        <v>3038</v>
      </c>
      <c r="H35" s="66">
        <v>3645</v>
      </c>
      <c r="I35" s="66">
        <v>4480</v>
      </c>
      <c r="J35" s="66">
        <v>5772</v>
      </c>
      <c r="K35" s="66">
        <v>6303</v>
      </c>
      <c r="L35" s="66">
        <v>8202</v>
      </c>
      <c r="M35" s="66">
        <v>9720</v>
      </c>
      <c r="N35" s="66">
        <v>11848</v>
      </c>
      <c r="O35" s="40"/>
      <c r="P35" s="48">
        <f t="shared" si="3"/>
        <v>1202.5</v>
      </c>
      <c r="Q35" s="48">
        <f t="shared" si="4"/>
        <v>1583.3333333333335</v>
      </c>
      <c r="R35" s="48">
        <f t="shared" si="5"/>
        <v>2025</v>
      </c>
      <c r="S35" s="48">
        <f t="shared" si="6"/>
        <v>2531.666666666667</v>
      </c>
      <c r="T35" s="48">
        <f t="shared" si="7"/>
        <v>3037.5</v>
      </c>
      <c r="U35" s="48">
        <f t="shared" si="8"/>
        <v>3733.3333333333335</v>
      </c>
      <c r="V35" s="48">
        <f t="shared" si="9"/>
        <v>4810</v>
      </c>
      <c r="W35" s="48">
        <f t="shared" si="10"/>
        <v>5252.5</v>
      </c>
      <c r="X35" s="48">
        <f t="shared" si="11"/>
        <v>6835</v>
      </c>
      <c r="Y35" s="48">
        <f t="shared" si="12"/>
        <v>8100</v>
      </c>
      <c r="Z35" s="48">
        <f t="shared" si="13"/>
        <v>9873.3333333333339</v>
      </c>
      <c r="AA35" s="40"/>
      <c r="AB35" s="48">
        <f t="shared" si="14"/>
        <v>1443</v>
      </c>
      <c r="AC35" s="48">
        <f t="shared" si="15"/>
        <v>1900</v>
      </c>
      <c r="AD35" s="48">
        <f t="shared" si="16"/>
        <v>2430</v>
      </c>
      <c r="AE35" s="48">
        <f t="shared" si="17"/>
        <v>3038</v>
      </c>
      <c r="AF35" s="48">
        <f t="shared" si="18"/>
        <v>3645</v>
      </c>
      <c r="AG35" s="48">
        <f t="shared" si="19"/>
        <v>4480</v>
      </c>
      <c r="AH35" s="48">
        <f t="shared" si="20"/>
        <v>5772</v>
      </c>
      <c r="AI35" s="48">
        <f t="shared" si="21"/>
        <v>6303</v>
      </c>
      <c r="AJ35" s="48">
        <f t="shared" si="22"/>
        <v>8202</v>
      </c>
      <c r="AK35" s="48">
        <f t="shared" si="23"/>
        <v>9720</v>
      </c>
      <c r="AL35" s="48">
        <f t="shared" si="24"/>
        <v>11848</v>
      </c>
      <c r="AM35" s="40"/>
      <c r="AN35" s="48">
        <f t="shared" si="25"/>
        <v>1202.5</v>
      </c>
      <c r="AO35" s="48">
        <f t="shared" si="26"/>
        <v>1583.3333333333335</v>
      </c>
      <c r="AP35" s="48">
        <f t="shared" si="27"/>
        <v>2025</v>
      </c>
      <c r="AQ35" s="48">
        <f t="shared" si="28"/>
        <v>2531.666666666667</v>
      </c>
      <c r="AR35" s="48">
        <f t="shared" si="29"/>
        <v>3037.5</v>
      </c>
      <c r="AS35" s="48">
        <f t="shared" si="30"/>
        <v>3733.3333333333335</v>
      </c>
      <c r="AT35" s="48">
        <f t="shared" si="31"/>
        <v>4810</v>
      </c>
      <c r="AU35" s="48">
        <f t="shared" si="32"/>
        <v>5252.5</v>
      </c>
      <c r="AV35" s="48">
        <f t="shared" si="33"/>
        <v>6835</v>
      </c>
      <c r="AW35" s="48">
        <f t="shared" si="34"/>
        <v>8100</v>
      </c>
      <c r="AX35" s="48">
        <f t="shared" si="35"/>
        <v>9873.3333333333339</v>
      </c>
    </row>
    <row r="36" spans="2:50" ht="15" thickBot="1" x14ac:dyDescent="0.35">
      <c r="B36" s="16" t="s">
        <v>188</v>
      </c>
      <c r="C36" s="21" t="s">
        <v>189</v>
      </c>
      <c r="D36" s="66">
        <v>1367</v>
      </c>
      <c r="E36" s="66">
        <v>1824</v>
      </c>
      <c r="F36" s="66">
        <v>2279</v>
      </c>
      <c r="G36" s="66">
        <v>2659</v>
      </c>
      <c r="H36" s="66">
        <v>2960</v>
      </c>
      <c r="I36" s="67">
        <v>3419</v>
      </c>
      <c r="J36" s="67">
        <v>4480</v>
      </c>
      <c r="K36" s="67">
        <v>4937</v>
      </c>
      <c r="L36" s="66">
        <v>5925</v>
      </c>
      <c r="M36" s="66">
        <v>6456</v>
      </c>
      <c r="N36" s="66">
        <v>8279</v>
      </c>
      <c r="O36" s="40"/>
      <c r="P36" s="48">
        <f t="shared" si="3"/>
        <v>1139.1666666666667</v>
      </c>
      <c r="Q36" s="48">
        <f t="shared" si="4"/>
        <v>1520</v>
      </c>
      <c r="R36" s="48">
        <f t="shared" si="5"/>
        <v>1899.1666666666667</v>
      </c>
      <c r="S36" s="48">
        <f t="shared" si="6"/>
        <v>2215.8333333333335</v>
      </c>
      <c r="T36" s="48">
        <f t="shared" si="7"/>
        <v>2466.666666666667</v>
      </c>
      <c r="U36" s="45">
        <f t="shared" si="8"/>
        <v>2849.166666666667</v>
      </c>
      <c r="V36" s="45">
        <f t="shared" si="9"/>
        <v>3733.3333333333335</v>
      </c>
      <c r="W36" s="45">
        <f t="shared" si="10"/>
        <v>4114.166666666667</v>
      </c>
      <c r="X36" s="48">
        <f t="shared" si="11"/>
        <v>4937.5</v>
      </c>
      <c r="Y36" s="48">
        <f t="shared" si="12"/>
        <v>5380</v>
      </c>
      <c r="Z36" s="48">
        <f t="shared" si="13"/>
        <v>6899.166666666667</v>
      </c>
      <c r="AA36" s="40"/>
      <c r="AB36" s="48">
        <f t="shared" si="14"/>
        <v>1367</v>
      </c>
      <c r="AC36" s="48">
        <f t="shared" si="15"/>
        <v>1824</v>
      </c>
      <c r="AD36" s="48">
        <f t="shared" si="16"/>
        <v>2279</v>
      </c>
      <c r="AE36" s="48">
        <f t="shared" si="17"/>
        <v>2659</v>
      </c>
      <c r="AF36" s="48">
        <f t="shared" si="18"/>
        <v>2960</v>
      </c>
      <c r="AG36" s="45">
        <f t="shared" si="19"/>
        <v>3419</v>
      </c>
      <c r="AH36" s="45">
        <f t="shared" si="20"/>
        <v>4480</v>
      </c>
      <c r="AI36" s="45">
        <f t="shared" si="21"/>
        <v>4937</v>
      </c>
      <c r="AJ36" s="48">
        <f t="shared" si="22"/>
        <v>5925</v>
      </c>
      <c r="AK36" s="48">
        <f t="shared" si="23"/>
        <v>6456</v>
      </c>
      <c r="AL36" s="48">
        <f t="shared" si="24"/>
        <v>8279</v>
      </c>
      <c r="AM36" s="40"/>
      <c r="AN36" s="48">
        <f t="shared" si="25"/>
        <v>1139.1666666666667</v>
      </c>
      <c r="AO36" s="48">
        <f t="shared" si="26"/>
        <v>1520</v>
      </c>
      <c r="AP36" s="48">
        <f t="shared" si="27"/>
        <v>1899.1666666666667</v>
      </c>
      <c r="AQ36" s="48">
        <f t="shared" si="28"/>
        <v>2215.8333333333335</v>
      </c>
      <c r="AR36" s="48">
        <f t="shared" si="29"/>
        <v>2466.666666666667</v>
      </c>
      <c r="AS36" s="45">
        <f t="shared" si="30"/>
        <v>2849.166666666667</v>
      </c>
      <c r="AT36" s="45">
        <f t="shared" si="31"/>
        <v>3733.3333333333335</v>
      </c>
      <c r="AU36" s="45">
        <f t="shared" si="32"/>
        <v>4114.166666666667</v>
      </c>
      <c r="AV36" s="48">
        <f t="shared" si="33"/>
        <v>4937.5</v>
      </c>
      <c r="AW36" s="48">
        <f t="shared" si="34"/>
        <v>5380</v>
      </c>
      <c r="AX36" s="48">
        <f t="shared" si="35"/>
        <v>6899.166666666667</v>
      </c>
    </row>
    <row r="37" spans="2:50" ht="15" thickBot="1" x14ac:dyDescent="0.35">
      <c r="B37" s="16" t="s">
        <v>190</v>
      </c>
      <c r="C37" s="21" t="s">
        <v>191</v>
      </c>
      <c r="D37" s="66">
        <v>1291</v>
      </c>
      <c r="E37" s="66">
        <v>1747</v>
      </c>
      <c r="F37" s="66">
        <v>2125</v>
      </c>
      <c r="G37" s="66">
        <v>2506</v>
      </c>
      <c r="H37" s="66">
        <v>2811</v>
      </c>
      <c r="I37" s="67">
        <v>3266</v>
      </c>
      <c r="J37" s="67">
        <v>3874</v>
      </c>
      <c r="K37" s="67">
        <v>4330</v>
      </c>
      <c r="L37" s="66">
        <v>4861</v>
      </c>
      <c r="M37" s="66">
        <v>5393</v>
      </c>
      <c r="N37" s="66">
        <v>6227</v>
      </c>
      <c r="O37" s="40"/>
      <c r="P37" s="48">
        <f t="shared" si="3"/>
        <v>1075.8333333333335</v>
      </c>
      <c r="Q37" s="48">
        <f t="shared" si="4"/>
        <v>1455.8333333333335</v>
      </c>
      <c r="R37" s="48">
        <f t="shared" si="5"/>
        <v>1770.8333333333335</v>
      </c>
      <c r="S37" s="48">
        <f t="shared" si="6"/>
        <v>2088.3333333333335</v>
      </c>
      <c r="T37" s="48">
        <f t="shared" si="7"/>
        <v>2342.5</v>
      </c>
      <c r="U37" s="45">
        <f t="shared" si="8"/>
        <v>2721.666666666667</v>
      </c>
      <c r="V37" s="45">
        <f t="shared" si="9"/>
        <v>3228.3333333333335</v>
      </c>
      <c r="W37" s="45">
        <f t="shared" si="10"/>
        <v>3608.3333333333335</v>
      </c>
      <c r="X37" s="48">
        <f t="shared" si="11"/>
        <v>4050.8333333333335</v>
      </c>
      <c r="Y37" s="48">
        <f t="shared" si="12"/>
        <v>4494.166666666667</v>
      </c>
      <c r="Z37" s="48">
        <f t="shared" si="13"/>
        <v>5189.166666666667</v>
      </c>
      <c r="AA37" s="40"/>
      <c r="AB37" s="48">
        <f t="shared" si="14"/>
        <v>1291</v>
      </c>
      <c r="AC37" s="48">
        <f t="shared" si="15"/>
        <v>1747</v>
      </c>
      <c r="AD37" s="48">
        <f t="shared" si="16"/>
        <v>2125</v>
      </c>
      <c r="AE37" s="48">
        <f t="shared" si="17"/>
        <v>2506</v>
      </c>
      <c r="AF37" s="48">
        <f t="shared" si="18"/>
        <v>2811</v>
      </c>
      <c r="AG37" s="45">
        <f t="shared" si="19"/>
        <v>3266</v>
      </c>
      <c r="AH37" s="45">
        <f t="shared" si="20"/>
        <v>3874</v>
      </c>
      <c r="AI37" s="45">
        <f t="shared" si="21"/>
        <v>4330</v>
      </c>
      <c r="AJ37" s="48">
        <f t="shared" si="22"/>
        <v>4861</v>
      </c>
      <c r="AK37" s="48">
        <f t="shared" si="23"/>
        <v>5393</v>
      </c>
      <c r="AL37" s="48">
        <f t="shared" si="24"/>
        <v>6227</v>
      </c>
      <c r="AM37" s="40"/>
      <c r="AN37" s="48">
        <f t="shared" si="25"/>
        <v>1075.8333333333335</v>
      </c>
      <c r="AO37" s="48">
        <f t="shared" si="26"/>
        <v>1455.8333333333335</v>
      </c>
      <c r="AP37" s="48">
        <f t="shared" si="27"/>
        <v>1770.8333333333335</v>
      </c>
      <c r="AQ37" s="48">
        <f t="shared" si="28"/>
        <v>2088.3333333333335</v>
      </c>
      <c r="AR37" s="48">
        <f t="shared" si="29"/>
        <v>2342.5</v>
      </c>
      <c r="AS37" s="45">
        <f t="shared" si="30"/>
        <v>2721.666666666667</v>
      </c>
      <c r="AT37" s="45">
        <f t="shared" si="31"/>
        <v>3228.3333333333335</v>
      </c>
      <c r="AU37" s="45">
        <f t="shared" si="32"/>
        <v>3608.3333333333335</v>
      </c>
      <c r="AV37" s="48">
        <f t="shared" si="33"/>
        <v>4050.8333333333335</v>
      </c>
      <c r="AW37" s="48">
        <f t="shared" si="34"/>
        <v>4494.166666666667</v>
      </c>
      <c r="AX37" s="48">
        <f t="shared" si="35"/>
        <v>5189.166666666667</v>
      </c>
    </row>
    <row r="38" spans="2:50" ht="15" thickBot="1" x14ac:dyDescent="0.35">
      <c r="B38" s="16" t="s">
        <v>192</v>
      </c>
      <c r="C38" s="21" t="s">
        <v>193</v>
      </c>
      <c r="D38" s="66">
        <v>1443</v>
      </c>
      <c r="E38" s="66">
        <v>1900</v>
      </c>
      <c r="F38" s="66">
        <v>2355</v>
      </c>
      <c r="G38" s="66">
        <v>2659</v>
      </c>
      <c r="H38" s="66">
        <v>2960</v>
      </c>
      <c r="I38" s="66">
        <v>3419</v>
      </c>
      <c r="J38" s="66">
        <v>4025</v>
      </c>
      <c r="K38" s="66">
        <v>4480</v>
      </c>
      <c r="L38" s="66">
        <v>5013</v>
      </c>
      <c r="M38" s="66">
        <v>5543</v>
      </c>
      <c r="N38" s="66">
        <v>6607</v>
      </c>
      <c r="O38" s="40"/>
      <c r="P38" s="48">
        <f t="shared" si="3"/>
        <v>1202.5</v>
      </c>
      <c r="Q38" s="48">
        <f t="shared" si="4"/>
        <v>1583.3333333333335</v>
      </c>
      <c r="R38" s="48">
        <f t="shared" si="5"/>
        <v>1962.5</v>
      </c>
      <c r="S38" s="48">
        <f t="shared" si="6"/>
        <v>2215.8333333333335</v>
      </c>
      <c r="T38" s="48">
        <f t="shared" si="7"/>
        <v>2466.666666666667</v>
      </c>
      <c r="U38" s="48">
        <f t="shared" si="8"/>
        <v>2849.166666666667</v>
      </c>
      <c r="V38" s="48">
        <f t="shared" si="9"/>
        <v>3354.166666666667</v>
      </c>
      <c r="W38" s="48">
        <f t="shared" si="10"/>
        <v>3733.3333333333335</v>
      </c>
      <c r="X38" s="48">
        <f t="shared" si="11"/>
        <v>4177.5</v>
      </c>
      <c r="Y38" s="48">
        <f t="shared" si="12"/>
        <v>4619.166666666667</v>
      </c>
      <c r="Z38" s="48">
        <f t="shared" si="13"/>
        <v>5505.8333333333339</v>
      </c>
      <c r="AA38" s="40"/>
      <c r="AB38" s="48">
        <f t="shared" si="14"/>
        <v>1443</v>
      </c>
      <c r="AC38" s="48">
        <f t="shared" si="15"/>
        <v>1900</v>
      </c>
      <c r="AD38" s="48">
        <f t="shared" si="16"/>
        <v>2355</v>
      </c>
      <c r="AE38" s="48">
        <f t="shared" si="17"/>
        <v>2659</v>
      </c>
      <c r="AF38" s="48">
        <f t="shared" si="18"/>
        <v>2960</v>
      </c>
      <c r="AG38" s="48">
        <f t="shared" si="19"/>
        <v>3419</v>
      </c>
      <c r="AH38" s="48">
        <f t="shared" si="20"/>
        <v>4025</v>
      </c>
      <c r="AI38" s="48">
        <f t="shared" si="21"/>
        <v>4480</v>
      </c>
      <c r="AJ38" s="48">
        <f t="shared" si="22"/>
        <v>5013</v>
      </c>
      <c r="AK38" s="48">
        <f t="shared" si="23"/>
        <v>5543</v>
      </c>
      <c r="AL38" s="48">
        <f t="shared" si="24"/>
        <v>6607</v>
      </c>
      <c r="AM38" s="40"/>
      <c r="AN38" s="48">
        <f t="shared" si="25"/>
        <v>1202.5</v>
      </c>
      <c r="AO38" s="48">
        <f t="shared" si="26"/>
        <v>1583.3333333333335</v>
      </c>
      <c r="AP38" s="48">
        <f t="shared" si="27"/>
        <v>1962.5</v>
      </c>
      <c r="AQ38" s="48">
        <f t="shared" si="28"/>
        <v>2215.8333333333335</v>
      </c>
      <c r="AR38" s="48">
        <f t="shared" si="29"/>
        <v>2466.666666666667</v>
      </c>
      <c r="AS38" s="48">
        <f t="shared" si="30"/>
        <v>2849.166666666667</v>
      </c>
      <c r="AT38" s="48">
        <f t="shared" si="31"/>
        <v>3354.166666666667</v>
      </c>
      <c r="AU38" s="48">
        <f t="shared" si="32"/>
        <v>3733.3333333333335</v>
      </c>
      <c r="AV38" s="48">
        <f t="shared" si="33"/>
        <v>4177.5</v>
      </c>
      <c r="AW38" s="48">
        <f t="shared" si="34"/>
        <v>4619.166666666667</v>
      </c>
      <c r="AX38" s="48">
        <f t="shared" si="35"/>
        <v>5505.8333333333339</v>
      </c>
    </row>
    <row r="39" spans="2:50" ht="15" thickBot="1" x14ac:dyDescent="0.35">
      <c r="B39" s="16" t="s">
        <v>194</v>
      </c>
      <c r="C39" s="21" t="s">
        <v>107</v>
      </c>
      <c r="D39" s="66">
        <v>684</v>
      </c>
      <c r="E39" s="66">
        <v>836</v>
      </c>
      <c r="F39" s="66">
        <v>1064</v>
      </c>
      <c r="G39" s="66">
        <v>1216</v>
      </c>
      <c r="H39" s="66">
        <v>1367</v>
      </c>
      <c r="I39" s="67">
        <v>1595</v>
      </c>
      <c r="J39" s="67">
        <v>1975</v>
      </c>
      <c r="K39" s="67">
        <v>2125</v>
      </c>
      <c r="L39" s="66">
        <v>2430</v>
      </c>
      <c r="M39" s="66">
        <v>2659</v>
      </c>
      <c r="N39" s="66">
        <v>3266</v>
      </c>
      <c r="O39" s="40"/>
      <c r="P39" s="48">
        <f t="shared" si="3"/>
        <v>570</v>
      </c>
      <c r="Q39" s="48">
        <f t="shared" si="4"/>
        <v>696.66666666666674</v>
      </c>
      <c r="R39" s="48">
        <f t="shared" si="5"/>
        <v>886.66666666666674</v>
      </c>
      <c r="S39" s="48">
        <f t="shared" si="6"/>
        <v>1013.3333333333334</v>
      </c>
      <c r="T39" s="48">
        <f t="shared" si="7"/>
        <v>1139.1666666666667</v>
      </c>
      <c r="U39" s="45">
        <f t="shared" si="8"/>
        <v>1329.1666666666667</v>
      </c>
      <c r="V39" s="45">
        <f t="shared" si="9"/>
        <v>1645.8333333333335</v>
      </c>
      <c r="W39" s="45">
        <f t="shared" si="10"/>
        <v>1770.8333333333335</v>
      </c>
      <c r="X39" s="48">
        <f t="shared" si="11"/>
        <v>2025</v>
      </c>
      <c r="Y39" s="48">
        <f t="shared" si="12"/>
        <v>2215.8333333333335</v>
      </c>
      <c r="Z39" s="48">
        <f t="shared" si="13"/>
        <v>2721.666666666667</v>
      </c>
      <c r="AA39" s="40"/>
      <c r="AB39" s="48">
        <f t="shared" si="14"/>
        <v>684</v>
      </c>
      <c r="AC39" s="48">
        <f t="shared" si="15"/>
        <v>836</v>
      </c>
      <c r="AD39" s="48">
        <f t="shared" si="16"/>
        <v>1064</v>
      </c>
      <c r="AE39" s="48">
        <f t="shared" si="17"/>
        <v>1216</v>
      </c>
      <c r="AF39" s="48">
        <f t="shared" si="18"/>
        <v>1367</v>
      </c>
      <c r="AG39" s="45">
        <f t="shared" si="19"/>
        <v>1595</v>
      </c>
      <c r="AH39" s="45">
        <f t="shared" si="20"/>
        <v>1975</v>
      </c>
      <c r="AI39" s="45">
        <f t="shared" si="21"/>
        <v>2125</v>
      </c>
      <c r="AJ39" s="48">
        <f t="shared" si="22"/>
        <v>2430</v>
      </c>
      <c r="AK39" s="48">
        <f t="shared" si="23"/>
        <v>2659</v>
      </c>
      <c r="AL39" s="48">
        <f t="shared" si="24"/>
        <v>3266</v>
      </c>
      <c r="AM39" s="40"/>
      <c r="AN39" s="48">
        <f t="shared" si="25"/>
        <v>570</v>
      </c>
      <c r="AO39" s="48">
        <f t="shared" si="26"/>
        <v>696.66666666666674</v>
      </c>
      <c r="AP39" s="48">
        <f t="shared" si="27"/>
        <v>886.66666666666674</v>
      </c>
      <c r="AQ39" s="48">
        <f t="shared" si="28"/>
        <v>1013.3333333333334</v>
      </c>
      <c r="AR39" s="48">
        <f t="shared" si="29"/>
        <v>1139.1666666666667</v>
      </c>
      <c r="AS39" s="45">
        <f t="shared" si="30"/>
        <v>1329.1666666666667</v>
      </c>
      <c r="AT39" s="45">
        <f t="shared" si="31"/>
        <v>1645.8333333333335</v>
      </c>
      <c r="AU39" s="45">
        <f t="shared" si="32"/>
        <v>1770.8333333333335</v>
      </c>
      <c r="AV39" s="48">
        <f t="shared" si="33"/>
        <v>2025</v>
      </c>
      <c r="AW39" s="48">
        <f t="shared" si="34"/>
        <v>2215.8333333333335</v>
      </c>
      <c r="AX39" s="48">
        <f t="shared" si="35"/>
        <v>2721.666666666667</v>
      </c>
    </row>
    <row r="40" spans="2:50" ht="15" thickBot="1" x14ac:dyDescent="0.35">
      <c r="B40" s="16" t="s">
        <v>195</v>
      </c>
      <c r="C40" s="21" t="s">
        <v>196</v>
      </c>
      <c r="D40" s="66">
        <v>836</v>
      </c>
      <c r="E40" s="66">
        <v>1271</v>
      </c>
      <c r="F40" s="66">
        <v>1216</v>
      </c>
      <c r="G40" s="66">
        <v>1443</v>
      </c>
      <c r="H40" s="66">
        <v>1595</v>
      </c>
      <c r="I40" s="66">
        <v>1824</v>
      </c>
      <c r="J40" s="66">
        <v>2125</v>
      </c>
      <c r="K40" s="66">
        <v>2355</v>
      </c>
      <c r="L40" s="66">
        <v>2582</v>
      </c>
      <c r="M40" s="66">
        <v>2886</v>
      </c>
      <c r="N40" s="66">
        <v>3419</v>
      </c>
      <c r="O40" s="40"/>
      <c r="P40" s="48">
        <f t="shared" si="3"/>
        <v>696.66666666666674</v>
      </c>
      <c r="Q40" s="48">
        <f t="shared" si="4"/>
        <v>1059.1666666666667</v>
      </c>
      <c r="R40" s="48">
        <f t="shared" si="5"/>
        <v>1013.3333333333334</v>
      </c>
      <c r="S40" s="48">
        <f t="shared" si="6"/>
        <v>1202.5</v>
      </c>
      <c r="T40" s="48">
        <f t="shared" si="7"/>
        <v>1329.1666666666667</v>
      </c>
      <c r="U40" s="48">
        <f t="shared" si="8"/>
        <v>1520</v>
      </c>
      <c r="V40" s="48">
        <f t="shared" si="9"/>
        <v>1770.8333333333335</v>
      </c>
      <c r="W40" s="48">
        <f t="shared" si="10"/>
        <v>1962.5</v>
      </c>
      <c r="X40" s="48">
        <f t="shared" si="11"/>
        <v>2151.666666666667</v>
      </c>
      <c r="Y40" s="48">
        <f t="shared" si="12"/>
        <v>2405</v>
      </c>
      <c r="Z40" s="48">
        <f t="shared" si="13"/>
        <v>2849.166666666667</v>
      </c>
      <c r="AA40" s="40"/>
      <c r="AB40" s="48">
        <f t="shared" si="14"/>
        <v>836</v>
      </c>
      <c r="AC40" s="48">
        <f t="shared" si="15"/>
        <v>1271</v>
      </c>
      <c r="AD40" s="48">
        <f t="shared" si="16"/>
        <v>1216</v>
      </c>
      <c r="AE40" s="48">
        <f t="shared" si="17"/>
        <v>1443</v>
      </c>
      <c r="AF40" s="48">
        <f t="shared" si="18"/>
        <v>1595</v>
      </c>
      <c r="AG40" s="48">
        <f t="shared" si="19"/>
        <v>1824</v>
      </c>
      <c r="AH40" s="48">
        <f t="shared" si="20"/>
        <v>2125</v>
      </c>
      <c r="AI40" s="48">
        <f t="shared" si="21"/>
        <v>2355</v>
      </c>
      <c r="AJ40" s="48">
        <f t="shared" si="22"/>
        <v>2582</v>
      </c>
      <c r="AK40" s="48">
        <f t="shared" si="23"/>
        <v>2886</v>
      </c>
      <c r="AL40" s="48">
        <f t="shared" si="24"/>
        <v>3419</v>
      </c>
      <c r="AM40" s="40"/>
      <c r="AN40" s="48">
        <f t="shared" si="25"/>
        <v>696.66666666666674</v>
      </c>
      <c r="AO40" s="48">
        <f t="shared" si="26"/>
        <v>1059.1666666666667</v>
      </c>
      <c r="AP40" s="48">
        <f t="shared" si="27"/>
        <v>1013.3333333333334</v>
      </c>
      <c r="AQ40" s="48">
        <f t="shared" si="28"/>
        <v>1202.5</v>
      </c>
      <c r="AR40" s="48">
        <f t="shared" si="29"/>
        <v>1329.1666666666667</v>
      </c>
      <c r="AS40" s="48">
        <f t="shared" si="30"/>
        <v>1520</v>
      </c>
      <c r="AT40" s="48">
        <f t="shared" si="31"/>
        <v>1770.8333333333335</v>
      </c>
      <c r="AU40" s="48">
        <f t="shared" si="32"/>
        <v>1962.5</v>
      </c>
      <c r="AV40" s="48">
        <f t="shared" si="33"/>
        <v>2151.666666666667</v>
      </c>
      <c r="AW40" s="48">
        <f t="shared" si="34"/>
        <v>2405</v>
      </c>
      <c r="AX40" s="48">
        <f t="shared" si="35"/>
        <v>2849.166666666667</v>
      </c>
    </row>
    <row r="41" spans="2:50" ht="15" thickBot="1" x14ac:dyDescent="0.35">
      <c r="B41" s="16" t="s">
        <v>197</v>
      </c>
      <c r="C41" s="21" t="s">
        <v>109</v>
      </c>
      <c r="D41" s="66">
        <v>305</v>
      </c>
      <c r="E41" s="66">
        <v>455</v>
      </c>
      <c r="F41" s="66">
        <v>531</v>
      </c>
      <c r="G41" s="66">
        <v>608</v>
      </c>
      <c r="H41" s="66">
        <v>684</v>
      </c>
      <c r="I41" s="67">
        <v>836</v>
      </c>
      <c r="J41" s="67">
        <v>987</v>
      </c>
      <c r="K41" s="67">
        <v>1064</v>
      </c>
      <c r="L41" s="66">
        <v>1216</v>
      </c>
      <c r="M41" s="66">
        <v>1367</v>
      </c>
      <c r="N41" s="66">
        <v>1595</v>
      </c>
      <c r="O41" s="40"/>
      <c r="P41" s="48">
        <f t="shared" si="3"/>
        <v>254.16666666666669</v>
      </c>
      <c r="Q41" s="48">
        <f t="shared" si="4"/>
        <v>379.16666666666669</v>
      </c>
      <c r="R41" s="48">
        <f t="shared" si="5"/>
        <v>442.5</v>
      </c>
      <c r="S41" s="48">
        <f t="shared" si="6"/>
        <v>506.66666666666669</v>
      </c>
      <c r="T41" s="48">
        <f t="shared" si="7"/>
        <v>570</v>
      </c>
      <c r="U41" s="45">
        <f t="shared" si="8"/>
        <v>696.66666666666674</v>
      </c>
      <c r="V41" s="45">
        <f t="shared" si="9"/>
        <v>822.5</v>
      </c>
      <c r="W41" s="45">
        <f t="shared" si="10"/>
        <v>886.66666666666674</v>
      </c>
      <c r="X41" s="48">
        <f t="shared" si="11"/>
        <v>1013.3333333333334</v>
      </c>
      <c r="Y41" s="48">
        <f t="shared" si="12"/>
        <v>1139.1666666666667</v>
      </c>
      <c r="Z41" s="48">
        <f t="shared" si="13"/>
        <v>1329.1666666666667</v>
      </c>
      <c r="AA41" s="40"/>
      <c r="AB41" s="48">
        <f t="shared" si="14"/>
        <v>305</v>
      </c>
      <c r="AC41" s="48">
        <f t="shared" si="15"/>
        <v>455</v>
      </c>
      <c r="AD41" s="48">
        <f t="shared" si="16"/>
        <v>531</v>
      </c>
      <c r="AE41" s="48">
        <f t="shared" si="17"/>
        <v>608</v>
      </c>
      <c r="AF41" s="48">
        <f t="shared" si="18"/>
        <v>684</v>
      </c>
      <c r="AG41" s="45">
        <f t="shared" si="19"/>
        <v>836</v>
      </c>
      <c r="AH41" s="45">
        <f t="shared" si="20"/>
        <v>987</v>
      </c>
      <c r="AI41" s="45">
        <f t="shared" si="21"/>
        <v>1064</v>
      </c>
      <c r="AJ41" s="48">
        <f t="shared" si="22"/>
        <v>1216</v>
      </c>
      <c r="AK41" s="48">
        <f t="shared" si="23"/>
        <v>1367</v>
      </c>
      <c r="AL41" s="48">
        <f t="shared" si="24"/>
        <v>1595</v>
      </c>
      <c r="AM41" s="40"/>
      <c r="AN41" s="48">
        <f t="shared" si="25"/>
        <v>254.16666666666669</v>
      </c>
      <c r="AO41" s="48">
        <f t="shared" si="26"/>
        <v>379.16666666666669</v>
      </c>
      <c r="AP41" s="48">
        <f t="shared" si="27"/>
        <v>442.5</v>
      </c>
      <c r="AQ41" s="48">
        <f t="shared" si="28"/>
        <v>506.66666666666669</v>
      </c>
      <c r="AR41" s="48">
        <f t="shared" si="29"/>
        <v>570</v>
      </c>
      <c r="AS41" s="45">
        <f t="shared" si="30"/>
        <v>696.66666666666674</v>
      </c>
      <c r="AT41" s="45">
        <f t="shared" si="31"/>
        <v>822.5</v>
      </c>
      <c r="AU41" s="45">
        <f t="shared" si="32"/>
        <v>886.66666666666674</v>
      </c>
      <c r="AV41" s="48">
        <f t="shared" si="33"/>
        <v>1013.3333333333334</v>
      </c>
      <c r="AW41" s="48">
        <f t="shared" si="34"/>
        <v>1139.1666666666667</v>
      </c>
      <c r="AX41" s="48">
        <f t="shared" si="35"/>
        <v>1329.1666666666667</v>
      </c>
    </row>
    <row r="42" spans="2:50" ht="15" thickBot="1" x14ac:dyDescent="0.35">
      <c r="B42" s="16" t="s">
        <v>198</v>
      </c>
      <c r="C42" s="21" t="s">
        <v>199</v>
      </c>
      <c r="D42" s="66">
        <v>531</v>
      </c>
      <c r="E42" s="66">
        <v>684</v>
      </c>
      <c r="F42" s="66">
        <v>760</v>
      </c>
      <c r="G42" s="66">
        <v>836</v>
      </c>
      <c r="H42" s="66">
        <v>911</v>
      </c>
      <c r="I42" s="66">
        <v>1064</v>
      </c>
      <c r="J42" s="66">
        <v>1216</v>
      </c>
      <c r="K42" s="66">
        <v>1291</v>
      </c>
      <c r="L42" s="66">
        <v>1443</v>
      </c>
      <c r="M42" s="66">
        <v>1595</v>
      </c>
      <c r="N42" s="66">
        <v>1824</v>
      </c>
      <c r="O42" s="40"/>
      <c r="P42" s="48">
        <f t="shared" si="3"/>
        <v>442.5</v>
      </c>
      <c r="Q42" s="48">
        <f t="shared" si="4"/>
        <v>570</v>
      </c>
      <c r="R42" s="48">
        <f t="shared" si="5"/>
        <v>633.33333333333337</v>
      </c>
      <c r="S42" s="48">
        <f t="shared" si="6"/>
        <v>696.66666666666674</v>
      </c>
      <c r="T42" s="48">
        <f t="shared" si="7"/>
        <v>759.16666666666674</v>
      </c>
      <c r="U42" s="48">
        <f t="shared" si="8"/>
        <v>886.66666666666674</v>
      </c>
      <c r="V42" s="48">
        <f t="shared" si="9"/>
        <v>1013.3333333333334</v>
      </c>
      <c r="W42" s="48">
        <f t="shared" si="10"/>
        <v>1075.8333333333335</v>
      </c>
      <c r="X42" s="48">
        <f t="shared" si="11"/>
        <v>1202.5</v>
      </c>
      <c r="Y42" s="48">
        <f t="shared" si="12"/>
        <v>1329.1666666666667</v>
      </c>
      <c r="Z42" s="48">
        <f t="shared" si="13"/>
        <v>1520</v>
      </c>
      <c r="AA42" s="40"/>
      <c r="AB42" s="48">
        <f t="shared" si="14"/>
        <v>531</v>
      </c>
      <c r="AC42" s="48">
        <f t="shared" si="15"/>
        <v>684</v>
      </c>
      <c r="AD42" s="48">
        <f t="shared" si="16"/>
        <v>760</v>
      </c>
      <c r="AE42" s="48">
        <f t="shared" si="17"/>
        <v>836</v>
      </c>
      <c r="AF42" s="48">
        <f t="shared" si="18"/>
        <v>911</v>
      </c>
      <c r="AG42" s="48">
        <f t="shared" si="19"/>
        <v>1064</v>
      </c>
      <c r="AH42" s="48">
        <f t="shared" si="20"/>
        <v>1216</v>
      </c>
      <c r="AI42" s="48">
        <f t="shared" si="21"/>
        <v>1291</v>
      </c>
      <c r="AJ42" s="48">
        <f t="shared" si="22"/>
        <v>1443</v>
      </c>
      <c r="AK42" s="48">
        <f t="shared" si="23"/>
        <v>1595</v>
      </c>
      <c r="AL42" s="48">
        <f t="shared" si="24"/>
        <v>1824</v>
      </c>
      <c r="AM42" s="40"/>
      <c r="AN42" s="48">
        <f t="shared" si="25"/>
        <v>442.5</v>
      </c>
      <c r="AO42" s="48">
        <f t="shared" si="26"/>
        <v>570</v>
      </c>
      <c r="AP42" s="48">
        <f t="shared" si="27"/>
        <v>633.33333333333337</v>
      </c>
      <c r="AQ42" s="48">
        <f t="shared" si="28"/>
        <v>696.66666666666674</v>
      </c>
      <c r="AR42" s="48">
        <f t="shared" si="29"/>
        <v>759.16666666666674</v>
      </c>
      <c r="AS42" s="48">
        <f t="shared" si="30"/>
        <v>886.66666666666674</v>
      </c>
      <c r="AT42" s="48">
        <f t="shared" si="31"/>
        <v>1013.3333333333334</v>
      </c>
      <c r="AU42" s="48">
        <f t="shared" si="32"/>
        <v>1075.8333333333335</v>
      </c>
      <c r="AV42" s="48">
        <f t="shared" si="33"/>
        <v>1202.5</v>
      </c>
      <c r="AW42" s="48">
        <f t="shared" si="34"/>
        <v>1329.1666666666667</v>
      </c>
      <c r="AX42" s="48">
        <f t="shared" si="35"/>
        <v>1520</v>
      </c>
    </row>
    <row r="43" spans="2:50" ht="15" thickBot="1" x14ac:dyDescent="0.35">
      <c r="B43" s="16" t="s">
        <v>200</v>
      </c>
      <c r="C43" s="21" t="s">
        <v>201</v>
      </c>
      <c r="D43" s="66">
        <v>76</v>
      </c>
      <c r="E43" s="66">
        <v>76</v>
      </c>
      <c r="F43" s="66">
        <v>76</v>
      </c>
      <c r="G43" s="66">
        <v>76</v>
      </c>
      <c r="H43" s="66">
        <v>76</v>
      </c>
      <c r="I43" s="66">
        <v>152</v>
      </c>
      <c r="J43" s="66">
        <v>152</v>
      </c>
      <c r="K43" s="66">
        <v>152</v>
      </c>
      <c r="L43" s="66">
        <v>229</v>
      </c>
      <c r="M43" s="66">
        <v>229</v>
      </c>
      <c r="N43" s="66">
        <v>229</v>
      </c>
      <c r="O43" s="40"/>
      <c r="P43" s="48">
        <f t="shared" si="3"/>
        <v>63.333333333333336</v>
      </c>
      <c r="Q43" s="48">
        <f t="shared" si="4"/>
        <v>63.333333333333336</v>
      </c>
      <c r="R43" s="48">
        <f t="shared" si="5"/>
        <v>63.333333333333336</v>
      </c>
      <c r="S43" s="48">
        <f t="shared" si="6"/>
        <v>63.333333333333336</v>
      </c>
      <c r="T43" s="48">
        <f t="shared" si="7"/>
        <v>63.333333333333336</v>
      </c>
      <c r="U43" s="48">
        <f t="shared" si="8"/>
        <v>126.66666666666667</v>
      </c>
      <c r="V43" s="48">
        <f t="shared" si="9"/>
        <v>126.66666666666667</v>
      </c>
      <c r="W43" s="48">
        <f t="shared" si="10"/>
        <v>126.66666666666667</v>
      </c>
      <c r="X43" s="48">
        <f t="shared" si="11"/>
        <v>190.83333333333334</v>
      </c>
      <c r="Y43" s="48">
        <f t="shared" si="12"/>
        <v>190.83333333333334</v>
      </c>
      <c r="Z43" s="48">
        <f t="shared" si="13"/>
        <v>190.83333333333334</v>
      </c>
      <c r="AA43" s="40"/>
      <c r="AB43" s="48">
        <f t="shared" si="14"/>
        <v>76</v>
      </c>
      <c r="AC43" s="48">
        <f t="shared" si="15"/>
        <v>76</v>
      </c>
      <c r="AD43" s="48">
        <f t="shared" si="16"/>
        <v>76</v>
      </c>
      <c r="AE43" s="48">
        <f t="shared" si="17"/>
        <v>76</v>
      </c>
      <c r="AF43" s="48">
        <f t="shared" si="18"/>
        <v>76</v>
      </c>
      <c r="AG43" s="48">
        <f t="shared" si="19"/>
        <v>152</v>
      </c>
      <c r="AH43" s="48">
        <f t="shared" si="20"/>
        <v>152</v>
      </c>
      <c r="AI43" s="48">
        <f t="shared" si="21"/>
        <v>152</v>
      </c>
      <c r="AJ43" s="48">
        <f t="shared" si="22"/>
        <v>229</v>
      </c>
      <c r="AK43" s="48">
        <f t="shared" si="23"/>
        <v>229</v>
      </c>
      <c r="AL43" s="48">
        <f t="shared" si="24"/>
        <v>229</v>
      </c>
      <c r="AM43" s="40"/>
      <c r="AN43" s="48">
        <f t="shared" si="25"/>
        <v>63.333333333333336</v>
      </c>
      <c r="AO43" s="48">
        <f t="shared" si="26"/>
        <v>63.333333333333336</v>
      </c>
      <c r="AP43" s="48">
        <f t="shared" si="27"/>
        <v>63.333333333333336</v>
      </c>
      <c r="AQ43" s="48">
        <f t="shared" si="28"/>
        <v>63.333333333333336</v>
      </c>
      <c r="AR43" s="48">
        <f t="shared" si="29"/>
        <v>63.333333333333336</v>
      </c>
      <c r="AS43" s="48">
        <f t="shared" si="30"/>
        <v>126.66666666666667</v>
      </c>
      <c r="AT43" s="48">
        <f t="shared" si="31"/>
        <v>126.66666666666667</v>
      </c>
      <c r="AU43" s="48">
        <f t="shared" si="32"/>
        <v>126.66666666666667</v>
      </c>
      <c r="AV43" s="48">
        <f t="shared" si="33"/>
        <v>190.83333333333334</v>
      </c>
      <c r="AW43" s="48">
        <f t="shared" si="34"/>
        <v>190.83333333333334</v>
      </c>
      <c r="AX43" s="48">
        <f t="shared" si="35"/>
        <v>190.83333333333334</v>
      </c>
    </row>
    <row r="44" spans="2:50" ht="15" thickBot="1" x14ac:dyDescent="0.35">
      <c r="B44" s="16" t="s">
        <v>202</v>
      </c>
      <c r="C44" s="21" t="s">
        <v>203</v>
      </c>
      <c r="D44" s="66">
        <v>531</v>
      </c>
      <c r="E44" s="66">
        <v>531</v>
      </c>
      <c r="F44" s="66">
        <v>608</v>
      </c>
      <c r="G44" s="66">
        <v>684</v>
      </c>
      <c r="H44" s="66">
        <v>684</v>
      </c>
      <c r="I44" s="67">
        <v>684</v>
      </c>
      <c r="J44" s="67">
        <v>760</v>
      </c>
      <c r="K44" s="67">
        <v>987</v>
      </c>
      <c r="L44" s="66">
        <v>987</v>
      </c>
      <c r="M44" s="66">
        <v>1064</v>
      </c>
      <c r="N44" s="66">
        <v>1140</v>
      </c>
      <c r="O44" s="40"/>
      <c r="P44" s="48">
        <f t="shared" si="3"/>
        <v>442.5</v>
      </c>
      <c r="Q44" s="48">
        <f t="shared" si="4"/>
        <v>442.5</v>
      </c>
      <c r="R44" s="48">
        <f t="shared" si="5"/>
        <v>506.66666666666669</v>
      </c>
      <c r="S44" s="48">
        <f t="shared" si="6"/>
        <v>570</v>
      </c>
      <c r="T44" s="48">
        <f t="shared" si="7"/>
        <v>570</v>
      </c>
      <c r="U44" s="45">
        <f t="shared" si="8"/>
        <v>570</v>
      </c>
      <c r="V44" s="45">
        <f t="shared" si="9"/>
        <v>633.33333333333337</v>
      </c>
      <c r="W44" s="45">
        <f t="shared" si="10"/>
        <v>822.5</v>
      </c>
      <c r="X44" s="48">
        <f t="shared" si="11"/>
        <v>822.5</v>
      </c>
      <c r="Y44" s="48">
        <f t="shared" si="12"/>
        <v>886.66666666666674</v>
      </c>
      <c r="Z44" s="48">
        <f t="shared" si="13"/>
        <v>950</v>
      </c>
      <c r="AA44" s="40"/>
      <c r="AB44" s="48">
        <f t="shared" si="14"/>
        <v>531</v>
      </c>
      <c r="AC44" s="48">
        <f t="shared" si="15"/>
        <v>531</v>
      </c>
      <c r="AD44" s="48">
        <f t="shared" si="16"/>
        <v>608</v>
      </c>
      <c r="AE44" s="48">
        <f t="shared" si="17"/>
        <v>684</v>
      </c>
      <c r="AF44" s="48">
        <f t="shared" si="18"/>
        <v>684</v>
      </c>
      <c r="AG44" s="45">
        <f t="shared" si="19"/>
        <v>684</v>
      </c>
      <c r="AH44" s="45">
        <f t="shared" si="20"/>
        <v>760</v>
      </c>
      <c r="AI44" s="45">
        <f t="shared" si="21"/>
        <v>987</v>
      </c>
      <c r="AJ44" s="48">
        <f t="shared" si="22"/>
        <v>987</v>
      </c>
      <c r="AK44" s="48">
        <f t="shared" si="23"/>
        <v>1064</v>
      </c>
      <c r="AL44" s="48">
        <f t="shared" si="24"/>
        <v>1140</v>
      </c>
      <c r="AM44" s="40"/>
      <c r="AN44" s="48">
        <f t="shared" si="25"/>
        <v>442.5</v>
      </c>
      <c r="AO44" s="48">
        <f t="shared" si="26"/>
        <v>442.5</v>
      </c>
      <c r="AP44" s="48">
        <f t="shared" si="27"/>
        <v>506.66666666666669</v>
      </c>
      <c r="AQ44" s="48">
        <f t="shared" si="28"/>
        <v>570</v>
      </c>
      <c r="AR44" s="48">
        <f t="shared" si="29"/>
        <v>570</v>
      </c>
      <c r="AS44" s="45">
        <f t="shared" si="30"/>
        <v>570</v>
      </c>
      <c r="AT44" s="45">
        <f t="shared" si="31"/>
        <v>633.33333333333337</v>
      </c>
      <c r="AU44" s="45">
        <f t="shared" si="32"/>
        <v>822.5</v>
      </c>
      <c r="AV44" s="48">
        <f t="shared" si="33"/>
        <v>822.5</v>
      </c>
      <c r="AW44" s="48">
        <f t="shared" si="34"/>
        <v>886.66666666666674</v>
      </c>
      <c r="AX44" s="48">
        <f t="shared" si="35"/>
        <v>950</v>
      </c>
    </row>
    <row r="45" spans="2:50" ht="15" thickBot="1" x14ac:dyDescent="0.35">
      <c r="B45" s="16" t="s">
        <v>204</v>
      </c>
      <c r="C45" s="21" t="s">
        <v>205</v>
      </c>
      <c r="D45" s="66">
        <v>305</v>
      </c>
      <c r="E45" s="66">
        <v>381</v>
      </c>
      <c r="F45" s="66">
        <v>381</v>
      </c>
      <c r="G45" s="66">
        <v>381</v>
      </c>
      <c r="H45" s="66">
        <v>381</v>
      </c>
      <c r="I45" s="67">
        <v>455</v>
      </c>
      <c r="J45" s="67">
        <v>455</v>
      </c>
      <c r="K45" s="67">
        <v>531</v>
      </c>
      <c r="L45" s="66">
        <v>531</v>
      </c>
      <c r="M45" s="66">
        <v>608</v>
      </c>
      <c r="N45" s="66">
        <v>608</v>
      </c>
      <c r="O45" s="40"/>
      <c r="P45" s="48">
        <f t="shared" si="3"/>
        <v>254.16666666666669</v>
      </c>
      <c r="Q45" s="48">
        <f t="shared" si="4"/>
        <v>317.5</v>
      </c>
      <c r="R45" s="48">
        <f t="shared" si="5"/>
        <v>317.5</v>
      </c>
      <c r="S45" s="48">
        <f t="shared" si="6"/>
        <v>317.5</v>
      </c>
      <c r="T45" s="48">
        <f t="shared" si="7"/>
        <v>317.5</v>
      </c>
      <c r="U45" s="45">
        <f t="shared" si="8"/>
        <v>379.16666666666669</v>
      </c>
      <c r="V45" s="45">
        <f t="shared" si="9"/>
        <v>379.16666666666669</v>
      </c>
      <c r="W45" s="45">
        <f t="shared" si="10"/>
        <v>442.5</v>
      </c>
      <c r="X45" s="48">
        <f t="shared" si="11"/>
        <v>442.5</v>
      </c>
      <c r="Y45" s="48">
        <f t="shared" si="12"/>
        <v>506.66666666666669</v>
      </c>
      <c r="Z45" s="48">
        <f t="shared" si="13"/>
        <v>506.66666666666669</v>
      </c>
      <c r="AA45" s="40"/>
      <c r="AB45" s="48">
        <f t="shared" si="14"/>
        <v>305</v>
      </c>
      <c r="AC45" s="48">
        <f t="shared" si="15"/>
        <v>381</v>
      </c>
      <c r="AD45" s="48">
        <f t="shared" si="16"/>
        <v>381</v>
      </c>
      <c r="AE45" s="48">
        <f t="shared" si="17"/>
        <v>381</v>
      </c>
      <c r="AF45" s="48">
        <f t="shared" si="18"/>
        <v>381</v>
      </c>
      <c r="AG45" s="45">
        <f t="shared" si="19"/>
        <v>455</v>
      </c>
      <c r="AH45" s="45">
        <f t="shared" si="20"/>
        <v>455</v>
      </c>
      <c r="AI45" s="45">
        <f t="shared" si="21"/>
        <v>531</v>
      </c>
      <c r="AJ45" s="48">
        <f t="shared" si="22"/>
        <v>531</v>
      </c>
      <c r="AK45" s="48">
        <f t="shared" si="23"/>
        <v>608</v>
      </c>
      <c r="AL45" s="48">
        <f t="shared" si="24"/>
        <v>608</v>
      </c>
      <c r="AM45" s="40"/>
      <c r="AN45" s="48">
        <f t="shared" si="25"/>
        <v>254.16666666666669</v>
      </c>
      <c r="AO45" s="48">
        <f t="shared" si="26"/>
        <v>317.5</v>
      </c>
      <c r="AP45" s="48">
        <f t="shared" si="27"/>
        <v>317.5</v>
      </c>
      <c r="AQ45" s="48">
        <f t="shared" si="28"/>
        <v>317.5</v>
      </c>
      <c r="AR45" s="48">
        <f t="shared" si="29"/>
        <v>317.5</v>
      </c>
      <c r="AS45" s="45">
        <f t="shared" si="30"/>
        <v>379.16666666666669</v>
      </c>
      <c r="AT45" s="45">
        <f t="shared" si="31"/>
        <v>379.16666666666669</v>
      </c>
      <c r="AU45" s="45">
        <f t="shared" si="32"/>
        <v>442.5</v>
      </c>
      <c r="AV45" s="48">
        <f t="shared" si="33"/>
        <v>442.5</v>
      </c>
      <c r="AW45" s="48">
        <f t="shared" si="34"/>
        <v>506.66666666666669</v>
      </c>
      <c r="AX45" s="48">
        <f t="shared" si="35"/>
        <v>506.66666666666669</v>
      </c>
    </row>
    <row r="46" spans="2:50" ht="15" thickBot="1" x14ac:dyDescent="0.35">
      <c r="B46" s="16" t="s">
        <v>206</v>
      </c>
      <c r="C46" s="21" t="s">
        <v>121</v>
      </c>
      <c r="D46" s="66">
        <v>305</v>
      </c>
      <c r="E46" s="66">
        <v>381</v>
      </c>
      <c r="F46" s="66">
        <v>381</v>
      </c>
      <c r="G46" s="66">
        <v>455</v>
      </c>
      <c r="H46" s="66">
        <v>455</v>
      </c>
      <c r="I46" s="66">
        <v>531</v>
      </c>
      <c r="J46" s="66">
        <v>608</v>
      </c>
      <c r="K46" s="66">
        <v>608</v>
      </c>
      <c r="L46" s="66">
        <v>684</v>
      </c>
      <c r="M46" s="66">
        <v>760</v>
      </c>
      <c r="N46" s="66">
        <v>836</v>
      </c>
      <c r="O46" s="40"/>
      <c r="P46" s="48">
        <f t="shared" si="3"/>
        <v>254.16666666666669</v>
      </c>
      <c r="Q46" s="48">
        <f t="shared" si="4"/>
        <v>317.5</v>
      </c>
      <c r="R46" s="48">
        <f t="shared" si="5"/>
        <v>317.5</v>
      </c>
      <c r="S46" s="48">
        <f t="shared" si="6"/>
        <v>379.16666666666669</v>
      </c>
      <c r="T46" s="48">
        <f t="shared" si="7"/>
        <v>379.16666666666669</v>
      </c>
      <c r="U46" s="48">
        <f t="shared" si="8"/>
        <v>442.5</v>
      </c>
      <c r="V46" s="48">
        <f t="shared" si="9"/>
        <v>506.66666666666669</v>
      </c>
      <c r="W46" s="48">
        <f t="shared" si="10"/>
        <v>506.66666666666669</v>
      </c>
      <c r="X46" s="48">
        <f t="shared" si="11"/>
        <v>570</v>
      </c>
      <c r="Y46" s="48">
        <f t="shared" si="12"/>
        <v>633.33333333333337</v>
      </c>
      <c r="Z46" s="48">
        <f t="shared" si="13"/>
        <v>696.66666666666674</v>
      </c>
      <c r="AA46" s="40"/>
      <c r="AB46" s="48">
        <f t="shared" si="14"/>
        <v>305</v>
      </c>
      <c r="AC46" s="48">
        <f t="shared" si="15"/>
        <v>381</v>
      </c>
      <c r="AD46" s="48">
        <f t="shared" si="16"/>
        <v>381</v>
      </c>
      <c r="AE46" s="48">
        <f t="shared" si="17"/>
        <v>455</v>
      </c>
      <c r="AF46" s="48">
        <f t="shared" si="18"/>
        <v>455</v>
      </c>
      <c r="AG46" s="48">
        <f t="shared" si="19"/>
        <v>531</v>
      </c>
      <c r="AH46" s="48">
        <f t="shared" si="20"/>
        <v>608</v>
      </c>
      <c r="AI46" s="48">
        <f t="shared" si="21"/>
        <v>608</v>
      </c>
      <c r="AJ46" s="48">
        <f t="shared" si="22"/>
        <v>684</v>
      </c>
      <c r="AK46" s="48">
        <f t="shared" si="23"/>
        <v>760</v>
      </c>
      <c r="AL46" s="48">
        <f t="shared" si="24"/>
        <v>836</v>
      </c>
      <c r="AM46" s="40"/>
      <c r="AN46" s="48">
        <f t="shared" si="25"/>
        <v>254.16666666666669</v>
      </c>
      <c r="AO46" s="48">
        <f t="shared" si="26"/>
        <v>317.5</v>
      </c>
      <c r="AP46" s="48">
        <f t="shared" si="27"/>
        <v>317.5</v>
      </c>
      <c r="AQ46" s="48">
        <f t="shared" si="28"/>
        <v>379.16666666666669</v>
      </c>
      <c r="AR46" s="48">
        <f t="shared" si="29"/>
        <v>379.16666666666669</v>
      </c>
      <c r="AS46" s="48">
        <f t="shared" si="30"/>
        <v>442.5</v>
      </c>
      <c r="AT46" s="48">
        <f t="shared" si="31"/>
        <v>506.66666666666669</v>
      </c>
      <c r="AU46" s="48">
        <f t="shared" si="32"/>
        <v>506.66666666666669</v>
      </c>
      <c r="AV46" s="48">
        <f t="shared" si="33"/>
        <v>570</v>
      </c>
      <c r="AW46" s="48">
        <f t="shared" si="34"/>
        <v>633.33333333333337</v>
      </c>
      <c r="AX46" s="48">
        <f t="shared" si="35"/>
        <v>696.66666666666674</v>
      </c>
    </row>
    <row r="47" spans="2:50" ht="15" thickBot="1" x14ac:dyDescent="0.35">
      <c r="B47" s="16" t="s">
        <v>207</v>
      </c>
      <c r="C47" s="21" t="s">
        <v>208</v>
      </c>
      <c r="D47" s="66"/>
      <c r="E47" s="66">
        <v>3570</v>
      </c>
      <c r="F47" s="66">
        <v>4025</v>
      </c>
      <c r="G47" s="66">
        <v>4330</v>
      </c>
      <c r="H47" s="66">
        <v>4555</v>
      </c>
      <c r="I47" s="67">
        <v>4785</v>
      </c>
      <c r="J47" s="67">
        <v>5467</v>
      </c>
      <c r="K47" s="67">
        <v>5849</v>
      </c>
      <c r="L47" s="66">
        <v>7214</v>
      </c>
      <c r="M47" s="66">
        <v>7594</v>
      </c>
      <c r="N47" s="66">
        <v>8961</v>
      </c>
      <c r="O47" s="40"/>
      <c r="P47" s="48">
        <f t="shared" si="3"/>
        <v>0</v>
      </c>
      <c r="Q47" s="48">
        <f t="shared" si="4"/>
        <v>2975</v>
      </c>
      <c r="R47" s="48">
        <f t="shared" si="5"/>
        <v>3354.166666666667</v>
      </c>
      <c r="S47" s="48">
        <f t="shared" si="6"/>
        <v>3608.3333333333335</v>
      </c>
      <c r="T47" s="48">
        <f t="shared" si="7"/>
        <v>3795.8333333333335</v>
      </c>
      <c r="U47" s="45">
        <f t="shared" si="8"/>
        <v>3987.5</v>
      </c>
      <c r="V47" s="45">
        <f t="shared" si="9"/>
        <v>4555.8333333333339</v>
      </c>
      <c r="W47" s="45">
        <f t="shared" si="10"/>
        <v>4874.166666666667</v>
      </c>
      <c r="X47" s="48">
        <f t="shared" si="11"/>
        <v>6011.666666666667</v>
      </c>
      <c r="Y47" s="48">
        <f t="shared" si="12"/>
        <v>6328.3333333333339</v>
      </c>
      <c r="Z47" s="48">
        <f t="shared" si="13"/>
        <v>7467.5</v>
      </c>
      <c r="AA47" s="40"/>
      <c r="AB47" s="48">
        <f t="shared" si="14"/>
        <v>0</v>
      </c>
      <c r="AC47" s="48">
        <f t="shared" si="15"/>
        <v>3570</v>
      </c>
      <c r="AD47" s="48">
        <f t="shared" si="16"/>
        <v>4025</v>
      </c>
      <c r="AE47" s="48">
        <f t="shared" si="17"/>
        <v>4330</v>
      </c>
      <c r="AF47" s="48">
        <f t="shared" si="18"/>
        <v>4555</v>
      </c>
      <c r="AG47" s="45">
        <f t="shared" si="19"/>
        <v>4785</v>
      </c>
      <c r="AH47" s="45">
        <f t="shared" si="20"/>
        <v>5467</v>
      </c>
      <c r="AI47" s="45">
        <f t="shared" si="21"/>
        <v>5849</v>
      </c>
      <c r="AJ47" s="48">
        <f t="shared" si="22"/>
        <v>7214</v>
      </c>
      <c r="AK47" s="48">
        <f t="shared" si="23"/>
        <v>7594</v>
      </c>
      <c r="AL47" s="48">
        <f t="shared" si="24"/>
        <v>8961</v>
      </c>
      <c r="AM47" s="40"/>
      <c r="AN47" s="48"/>
      <c r="AO47" s="48">
        <f t="shared" si="26"/>
        <v>2975</v>
      </c>
      <c r="AP47" s="48">
        <f t="shared" si="27"/>
        <v>3354.166666666667</v>
      </c>
      <c r="AQ47" s="48">
        <f t="shared" si="28"/>
        <v>3608.3333333333335</v>
      </c>
      <c r="AR47" s="48">
        <f t="shared" si="29"/>
        <v>3795.8333333333335</v>
      </c>
      <c r="AS47" s="45">
        <f t="shared" si="30"/>
        <v>3987.5</v>
      </c>
      <c r="AT47" s="45">
        <f t="shared" si="31"/>
        <v>4555.8333333333339</v>
      </c>
      <c r="AU47" s="45">
        <f t="shared" si="32"/>
        <v>4874.166666666667</v>
      </c>
      <c r="AV47" s="48">
        <f t="shared" si="33"/>
        <v>6011.666666666667</v>
      </c>
      <c r="AW47" s="48">
        <f t="shared" si="34"/>
        <v>6328.3333333333339</v>
      </c>
      <c r="AX47" s="48">
        <f t="shared" si="35"/>
        <v>7467.5</v>
      </c>
    </row>
    <row r="48" spans="2:50" ht="15" thickBot="1" x14ac:dyDescent="0.35">
      <c r="B48" s="62" t="s">
        <v>304</v>
      </c>
      <c r="C48" s="63" t="s">
        <v>305</v>
      </c>
      <c r="D48" s="66">
        <v>3278</v>
      </c>
      <c r="E48" s="64"/>
      <c r="F48" s="64"/>
      <c r="G48" s="64"/>
      <c r="H48" s="64"/>
      <c r="I48" s="65"/>
      <c r="J48" s="65"/>
      <c r="K48" s="65"/>
      <c r="L48" s="64"/>
      <c r="M48" s="64"/>
      <c r="N48" s="64"/>
      <c r="O48" s="40"/>
      <c r="P48" s="64"/>
      <c r="Q48" s="64"/>
      <c r="R48" s="64"/>
      <c r="S48" s="64"/>
      <c r="T48" s="64"/>
      <c r="U48" s="65"/>
      <c r="V48" s="65"/>
      <c r="W48" s="65"/>
      <c r="X48" s="64"/>
      <c r="Y48" s="64"/>
      <c r="Z48" s="64"/>
      <c r="AA48" s="40"/>
      <c r="AB48" s="64"/>
      <c r="AC48" s="64"/>
      <c r="AD48" s="64"/>
      <c r="AE48" s="64"/>
      <c r="AF48" s="64"/>
      <c r="AG48" s="65"/>
      <c r="AH48" s="65"/>
      <c r="AI48" s="65"/>
      <c r="AJ48" s="64"/>
      <c r="AK48" s="64"/>
      <c r="AL48" s="64"/>
      <c r="AM48" s="40"/>
      <c r="AN48" s="64"/>
      <c r="AO48" s="64"/>
      <c r="AP48" s="64"/>
      <c r="AQ48" s="64"/>
      <c r="AR48" s="64"/>
      <c r="AS48" s="65"/>
      <c r="AT48" s="65"/>
      <c r="AU48" s="65"/>
      <c r="AV48" s="64"/>
      <c r="AW48" s="64"/>
      <c r="AX48" s="64"/>
    </row>
    <row r="50" spans="2:14" x14ac:dyDescent="0.3">
      <c r="B50" s="53" t="s">
        <v>303</v>
      </c>
      <c r="C50" s="5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x14ac:dyDescent="0.3">
      <c r="B51" s="55" t="s">
        <v>209</v>
      </c>
      <c r="C51" s="5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ht="15" thickBot="1" x14ac:dyDescent="0.35">
      <c r="B52" s="55" t="s">
        <v>302</v>
      </c>
      <c r="C52" s="5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ht="15" thickBot="1" x14ac:dyDescent="0.35">
      <c r="B53" s="56"/>
      <c r="C53" s="57" t="s">
        <v>210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x14ac:dyDescent="0.3">
      <c r="B54" s="23"/>
    </row>
  </sheetData>
  <sheetProtection algorithmName="SHA-512" hashValue="sVdBlu7zysBsjiBBP3cFqie7S64mIhMQx9MjNZsmoPgw+6z6dJctZ9+LQx/mMVeODCr9iiWBQtWDH33iNRkFJw==" saltValue="KpAfWfOCywePwZ3mDsC0ZQ==" spinCount="100000" sheet="1" objects="1" scenarios="1"/>
  <mergeCells count="4">
    <mergeCell ref="P5:Z5"/>
    <mergeCell ref="AB5:AL5"/>
    <mergeCell ref="AN5:AX5"/>
    <mergeCell ref="D5:N5"/>
  </mergeCells>
  <pageMargins left="0.25" right="0.25" top="0.75" bottom="0.75" header="0.3" footer="0.3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EB24-EF39-4CC3-AC4A-5BD494478E1B}">
  <sheetPr>
    <pageSetUpPr fitToPage="1"/>
  </sheetPr>
  <dimension ref="B1:AL46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7" sqref="A7"/>
    </sheetView>
  </sheetViews>
  <sheetFormatPr defaultRowHeight="14.4" outlineLevelCol="1" x14ac:dyDescent="0.3"/>
  <cols>
    <col min="1" max="1" width="3.88671875" customWidth="1"/>
    <col min="2" max="2" width="17.109375" style="19" customWidth="1"/>
    <col min="3" max="3" width="60.5546875" style="19" customWidth="1"/>
    <col min="4" max="7" width="7.6640625" style="20" customWidth="1" outlineLevel="1"/>
    <col min="8" max="11" width="8.6640625" style="20" customWidth="1" outlineLevel="1"/>
    <col min="12" max="12" width="4.44140625" customWidth="1"/>
    <col min="13" max="20" width="8.5546875" customWidth="1" outlineLevel="1"/>
    <col min="21" max="21" width="4.33203125" customWidth="1"/>
    <col min="22" max="29" width="8.5546875" customWidth="1" outlineLevel="1"/>
    <col min="30" max="30" width="4.6640625" customWidth="1"/>
    <col min="31" max="38" width="8.5546875" customWidth="1" outlineLevel="1"/>
  </cols>
  <sheetData>
    <row r="1" spans="2:38" ht="15" customHeight="1" x14ac:dyDescent="0.3"/>
    <row r="2" spans="2:38" ht="15" customHeight="1" thickBot="1" x14ac:dyDescent="0.35"/>
    <row r="3" spans="2:38" ht="15" customHeight="1" thickBot="1" x14ac:dyDescent="0.35">
      <c r="C3" s="16" t="s">
        <v>132</v>
      </c>
    </row>
    <row r="4" spans="2:38" ht="15" customHeight="1" thickBot="1" x14ac:dyDescent="0.35">
      <c r="C4" s="17">
        <v>0</v>
      </c>
    </row>
    <row r="5" spans="2:38" ht="41.25" customHeight="1" thickBot="1" x14ac:dyDescent="0.35">
      <c r="D5" s="73" t="s">
        <v>294</v>
      </c>
      <c r="E5" s="73"/>
      <c r="F5" s="73"/>
      <c r="G5" s="73"/>
      <c r="H5" s="73"/>
      <c r="I5" s="73"/>
      <c r="J5" s="73"/>
      <c r="K5" s="73"/>
      <c r="L5" s="70"/>
      <c r="M5" s="73" t="s">
        <v>298</v>
      </c>
      <c r="N5" s="73"/>
      <c r="O5" s="73"/>
      <c r="P5" s="73"/>
      <c r="Q5" s="73"/>
      <c r="R5" s="73"/>
      <c r="S5" s="73"/>
      <c r="T5" s="73"/>
      <c r="V5" s="73" t="s">
        <v>296</v>
      </c>
      <c r="W5" s="73"/>
      <c r="X5" s="73"/>
      <c r="Y5" s="73"/>
      <c r="Z5" s="73"/>
      <c r="AA5" s="73"/>
      <c r="AB5" s="73"/>
      <c r="AC5" s="73"/>
      <c r="AE5" s="73" t="s">
        <v>297</v>
      </c>
      <c r="AF5" s="73"/>
      <c r="AG5" s="73"/>
      <c r="AH5" s="73"/>
      <c r="AI5" s="73"/>
      <c r="AJ5" s="73"/>
      <c r="AK5" s="73"/>
      <c r="AL5" s="73"/>
    </row>
    <row r="6" spans="2:38" ht="24" customHeight="1" thickBot="1" x14ac:dyDescent="0.35">
      <c r="B6" s="10" t="s">
        <v>0</v>
      </c>
      <c r="C6" s="10" t="s">
        <v>1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71"/>
      <c r="M6" s="11" t="s">
        <v>4</v>
      </c>
      <c r="N6" s="11" t="s">
        <v>5</v>
      </c>
      <c r="O6" s="11" t="s">
        <v>6</v>
      </c>
      <c r="P6" s="11" t="s">
        <v>7</v>
      </c>
      <c r="Q6" s="11" t="s">
        <v>8</v>
      </c>
      <c r="R6" s="11" t="s">
        <v>9</v>
      </c>
      <c r="S6" s="11" t="s">
        <v>10</v>
      </c>
      <c r="T6" s="11" t="s">
        <v>11</v>
      </c>
      <c r="U6" s="40"/>
      <c r="V6" s="11" t="s">
        <v>4</v>
      </c>
      <c r="W6" s="11" t="s">
        <v>5</v>
      </c>
      <c r="X6" s="11" t="s">
        <v>6</v>
      </c>
      <c r="Y6" s="11" t="s">
        <v>7</v>
      </c>
      <c r="Z6" s="11" t="s">
        <v>8</v>
      </c>
      <c r="AA6" s="11" t="s">
        <v>9</v>
      </c>
      <c r="AB6" s="11" t="s">
        <v>10</v>
      </c>
      <c r="AC6" s="11" t="s">
        <v>11</v>
      </c>
      <c r="AD6" s="40"/>
      <c r="AE6" s="11" t="s">
        <v>4</v>
      </c>
      <c r="AF6" s="11" t="s">
        <v>5</v>
      </c>
      <c r="AG6" s="11" t="s">
        <v>6</v>
      </c>
      <c r="AH6" s="11" t="s">
        <v>7</v>
      </c>
      <c r="AI6" s="11" t="s">
        <v>8</v>
      </c>
      <c r="AJ6" s="11" t="s">
        <v>9</v>
      </c>
      <c r="AK6" s="11" t="s">
        <v>10</v>
      </c>
      <c r="AL6" s="11" t="s">
        <v>11</v>
      </c>
    </row>
    <row r="7" spans="2:38" ht="23.4" thickBot="1" x14ac:dyDescent="0.45">
      <c r="B7" s="16" t="s">
        <v>211</v>
      </c>
      <c r="C7" s="21" t="s">
        <v>208</v>
      </c>
      <c r="D7" s="66">
        <v>5515</v>
      </c>
      <c r="E7" s="66">
        <v>5915</v>
      </c>
      <c r="F7" s="66">
        <v>6634</v>
      </c>
      <c r="G7" s="66">
        <v>7594</v>
      </c>
      <c r="H7" s="66">
        <v>8314</v>
      </c>
      <c r="I7" s="66">
        <v>9193</v>
      </c>
      <c r="J7" s="66">
        <v>10152</v>
      </c>
      <c r="K7" s="66">
        <v>12150</v>
      </c>
      <c r="L7" s="68"/>
      <c r="M7" s="44">
        <f>D7/120%</f>
        <v>4595.8333333333339</v>
      </c>
      <c r="N7" s="44">
        <f t="shared" ref="N7:T7" si="0">E7/120%</f>
        <v>4929.166666666667</v>
      </c>
      <c r="O7" s="44">
        <f t="shared" si="0"/>
        <v>5528.3333333333339</v>
      </c>
      <c r="P7" s="44">
        <f t="shared" si="0"/>
        <v>6328.3333333333339</v>
      </c>
      <c r="Q7" s="44">
        <f t="shared" si="0"/>
        <v>6928.3333333333339</v>
      </c>
      <c r="R7" s="44">
        <f t="shared" si="0"/>
        <v>7660.8333333333339</v>
      </c>
      <c r="S7" s="44">
        <f t="shared" si="0"/>
        <v>8460</v>
      </c>
      <c r="T7" s="44">
        <f t="shared" si="0"/>
        <v>10125</v>
      </c>
      <c r="U7" s="40"/>
      <c r="V7" s="44">
        <f>ROUNDUP(D7-D7*$C$4,0)</f>
        <v>5515</v>
      </c>
      <c r="W7" s="44">
        <f t="shared" ref="W7:AB7" si="1">ROUNDUP(E7-E7*$C$4,0)</f>
        <v>5915</v>
      </c>
      <c r="X7" s="44">
        <f t="shared" si="1"/>
        <v>6634</v>
      </c>
      <c r="Y7" s="44">
        <f t="shared" si="1"/>
        <v>7594</v>
      </c>
      <c r="Z7" s="44">
        <f t="shared" si="1"/>
        <v>8314</v>
      </c>
      <c r="AA7" s="44">
        <f t="shared" si="1"/>
        <v>9193</v>
      </c>
      <c r="AB7" s="44">
        <f t="shared" si="1"/>
        <v>10152</v>
      </c>
      <c r="AC7" s="44">
        <f>ROUNDUP(K7-K7*$C$4,0)</f>
        <v>12150</v>
      </c>
      <c r="AD7" s="40"/>
      <c r="AE7" s="44">
        <f>ROUNDUP(D7-D7*$C$4,0)/120%</f>
        <v>4595.8333333333339</v>
      </c>
      <c r="AF7" s="44">
        <f t="shared" ref="AF7:AL7" si="2">ROUNDUP(E7-E7*$C$4,0)/120%</f>
        <v>4929.166666666667</v>
      </c>
      <c r="AG7" s="44">
        <f t="shared" si="2"/>
        <v>5528.3333333333339</v>
      </c>
      <c r="AH7" s="44">
        <f t="shared" si="2"/>
        <v>6328.3333333333339</v>
      </c>
      <c r="AI7" s="44">
        <f t="shared" si="2"/>
        <v>6928.3333333333339</v>
      </c>
      <c r="AJ7" s="44">
        <f t="shared" si="2"/>
        <v>7660.8333333333339</v>
      </c>
      <c r="AK7" s="44">
        <f t="shared" si="2"/>
        <v>8460</v>
      </c>
      <c r="AL7" s="44">
        <f t="shared" si="2"/>
        <v>10125</v>
      </c>
    </row>
    <row r="8" spans="2:38" ht="23.4" thickBot="1" x14ac:dyDescent="0.45">
      <c r="B8" s="16" t="s">
        <v>212</v>
      </c>
      <c r="C8" s="21" t="s">
        <v>213</v>
      </c>
      <c r="D8" s="66">
        <v>1838</v>
      </c>
      <c r="E8" s="66">
        <v>1999</v>
      </c>
      <c r="F8" s="66">
        <v>2318</v>
      </c>
      <c r="G8" s="66">
        <v>2718</v>
      </c>
      <c r="H8" s="66">
        <v>3038</v>
      </c>
      <c r="I8" s="66">
        <v>3357</v>
      </c>
      <c r="J8" s="66">
        <v>3677</v>
      </c>
      <c r="K8" s="66">
        <v>4637</v>
      </c>
      <c r="L8" s="68"/>
      <c r="M8" s="44">
        <f t="shared" ref="M8:M39" si="3">D8/120%</f>
        <v>1531.6666666666667</v>
      </c>
      <c r="N8" s="44">
        <f t="shared" ref="N8:N39" si="4">E8/120%</f>
        <v>1665.8333333333335</v>
      </c>
      <c r="O8" s="44">
        <f t="shared" ref="O8:O39" si="5">F8/120%</f>
        <v>1931.6666666666667</v>
      </c>
      <c r="P8" s="44">
        <f t="shared" ref="P8:P39" si="6">G8/120%</f>
        <v>2265</v>
      </c>
      <c r="Q8" s="44">
        <f t="shared" ref="Q8:Q39" si="7">H8/120%</f>
        <v>2531.666666666667</v>
      </c>
      <c r="R8" s="44">
        <f t="shared" ref="R8:R39" si="8">I8/120%</f>
        <v>2797.5</v>
      </c>
      <c r="S8" s="44">
        <f t="shared" ref="S8:S39" si="9">J8/120%</f>
        <v>3064.166666666667</v>
      </c>
      <c r="T8" s="44">
        <f t="shared" ref="T8:T39" si="10">K8/120%</f>
        <v>3864.166666666667</v>
      </c>
      <c r="U8" s="40"/>
      <c r="V8" s="44">
        <f t="shared" ref="V8:V39" si="11">ROUNDUP(D8-D8*$C$4,0)</f>
        <v>1838</v>
      </c>
      <c r="W8" s="44">
        <f t="shared" ref="W8:W39" si="12">ROUNDUP(E8-E8*$C$4,0)</f>
        <v>1999</v>
      </c>
      <c r="X8" s="44">
        <f t="shared" ref="X8:X39" si="13">ROUNDUP(F8-F8*$C$4,0)</f>
        <v>2318</v>
      </c>
      <c r="Y8" s="44">
        <f t="shared" ref="Y8:Y39" si="14">ROUNDUP(G8-G8*$C$4,0)</f>
        <v>2718</v>
      </c>
      <c r="Z8" s="44">
        <f t="shared" ref="Z8:Z39" si="15">ROUNDUP(H8-H8*$C$4,0)</f>
        <v>3038</v>
      </c>
      <c r="AA8" s="44">
        <f t="shared" ref="AA8:AA39" si="16">ROUNDUP(I8-I8*$C$4,0)</f>
        <v>3357</v>
      </c>
      <c r="AB8" s="44">
        <f t="shared" ref="AB8:AB39" si="17">ROUNDUP(J8-J8*$C$4,0)</f>
        <v>3677</v>
      </c>
      <c r="AC8" s="44">
        <f t="shared" ref="AC8:AC39" si="18">ROUNDUP(K8-K8*$C$4,0)</f>
        <v>4637</v>
      </c>
      <c r="AD8" s="40"/>
      <c r="AE8" s="44">
        <f t="shared" ref="AE8:AE39" si="19">ROUNDUP(D8-D8*$C$4,0)/120%</f>
        <v>1531.6666666666667</v>
      </c>
      <c r="AF8" s="44">
        <f t="shared" ref="AF8:AF39" si="20">ROUNDUP(E8-E8*$C$4,0)/120%</f>
        <v>1665.8333333333335</v>
      </c>
      <c r="AG8" s="44">
        <f t="shared" ref="AG8:AG39" si="21">ROUNDUP(F8-F8*$C$4,0)/120%</f>
        <v>1931.6666666666667</v>
      </c>
      <c r="AH8" s="44">
        <f t="shared" ref="AH8:AH39" si="22">ROUNDUP(G8-G8*$C$4,0)/120%</f>
        <v>2265</v>
      </c>
      <c r="AI8" s="44">
        <f t="shared" ref="AI8:AI39" si="23">ROUNDUP(H8-H8*$C$4,0)/120%</f>
        <v>2531.666666666667</v>
      </c>
      <c r="AJ8" s="44">
        <f t="shared" ref="AJ8:AJ39" si="24">ROUNDUP(I8-I8*$C$4,0)/120%</f>
        <v>2797.5</v>
      </c>
      <c r="AK8" s="44">
        <f t="shared" ref="AK8:AK39" si="25">ROUNDUP(J8-J8*$C$4,0)/120%</f>
        <v>3064.166666666667</v>
      </c>
      <c r="AL8" s="44">
        <f t="shared" ref="AL8:AL39" si="26">ROUNDUP(K8-K8*$C$4,0)/120%</f>
        <v>3864.166666666667</v>
      </c>
    </row>
    <row r="9" spans="2:38" ht="23.4" thickBot="1" x14ac:dyDescent="0.45">
      <c r="B9" s="16" t="s">
        <v>214</v>
      </c>
      <c r="C9" s="21" t="s">
        <v>21</v>
      </c>
      <c r="D9" s="66">
        <v>2158</v>
      </c>
      <c r="E9" s="66">
        <v>2318</v>
      </c>
      <c r="F9" s="66">
        <v>2718</v>
      </c>
      <c r="G9" s="66">
        <v>3198</v>
      </c>
      <c r="H9" s="66">
        <v>3677</v>
      </c>
      <c r="I9" s="66">
        <v>4157</v>
      </c>
      <c r="J9" s="66">
        <v>4637</v>
      </c>
      <c r="K9" s="66">
        <v>5836</v>
      </c>
      <c r="L9" s="68"/>
      <c r="M9" s="44">
        <f t="shared" si="3"/>
        <v>1798.3333333333335</v>
      </c>
      <c r="N9" s="44">
        <f t="shared" si="4"/>
        <v>1931.6666666666667</v>
      </c>
      <c r="O9" s="44">
        <f t="shared" si="5"/>
        <v>2265</v>
      </c>
      <c r="P9" s="44">
        <f t="shared" si="6"/>
        <v>2665</v>
      </c>
      <c r="Q9" s="44">
        <f t="shared" si="7"/>
        <v>3064.166666666667</v>
      </c>
      <c r="R9" s="44">
        <f t="shared" si="8"/>
        <v>3464.166666666667</v>
      </c>
      <c r="S9" s="44">
        <f t="shared" si="9"/>
        <v>3864.166666666667</v>
      </c>
      <c r="T9" s="44">
        <f t="shared" si="10"/>
        <v>4863.3333333333339</v>
      </c>
      <c r="U9" s="40"/>
      <c r="V9" s="44">
        <f t="shared" si="11"/>
        <v>2158</v>
      </c>
      <c r="W9" s="44">
        <f t="shared" si="12"/>
        <v>2318</v>
      </c>
      <c r="X9" s="44">
        <f t="shared" si="13"/>
        <v>2718</v>
      </c>
      <c r="Y9" s="44">
        <f t="shared" si="14"/>
        <v>3198</v>
      </c>
      <c r="Z9" s="44">
        <f t="shared" si="15"/>
        <v>3677</v>
      </c>
      <c r="AA9" s="44">
        <f t="shared" si="16"/>
        <v>4157</v>
      </c>
      <c r="AB9" s="44">
        <f t="shared" si="17"/>
        <v>4637</v>
      </c>
      <c r="AC9" s="44">
        <f t="shared" si="18"/>
        <v>5836</v>
      </c>
      <c r="AD9" s="40"/>
      <c r="AE9" s="44">
        <f t="shared" si="19"/>
        <v>1798.3333333333335</v>
      </c>
      <c r="AF9" s="44">
        <f t="shared" si="20"/>
        <v>1931.6666666666667</v>
      </c>
      <c r="AG9" s="44">
        <f t="shared" si="21"/>
        <v>2265</v>
      </c>
      <c r="AH9" s="44">
        <f t="shared" si="22"/>
        <v>2665</v>
      </c>
      <c r="AI9" s="44">
        <f t="shared" si="23"/>
        <v>3064.166666666667</v>
      </c>
      <c r="AJ9" s="44">
        <f t="shared" si="24"/>
        <v>3464.166666666667</v>
      </c>
      <c r="AK9" s="44">
        <f t="shared" si="25"/>
        <v>3864.166666666667</v>
      </c>
      <c r="AL9" s="44">
        <f t="shared" si="26"/>
        <v>4863.3333333333339</v>
      </c>
    </row>
    <row r="10" spans="2:38" ht="23.4" thickBot="1" x14ac:dyDescent="0.45">
      <c r="B10" s="16" t="s">
        <v>215</v>
      </c>
      <c r="C10" s="22" t="s">
        <v>23</v>
      </c>
      <c r="D10" s="66">
        <v>2479</v>
      </c>
      <c r="E10" s="66">
        <v>2639</v>
      </c>
      <c r="F10" s="66">
        <v>3117</v>
      </c>
      <c r="G10" s="66">
        <v>3837</v>
      </c>
      <c r="H10" s="66">
        <v>4316</v>
      </c>
      <c r="I10" s="66">
        <v>5036</v>
      </c>
      <c r="J10" s="66">
        <v>5596</v>
      </c>
      <c r="K10" s="66">
        <v>7114</v>
      </c>
      <c r="L10" s="68"/>
      <c r="M10" s="44">
        <f t="shared" si="3"/>
        <v>2065.8333333333335</v>
      </c>
      <c r="N10" s="45">
        <f t="shared" si="4"/>
        <v>2199.166666666667</v>
      </c>
      <c r="O10" s="45">
        <f t="shared" si="5"/>
        <v>2597.5</v>
      </c>
      <c r="P10" s="45">
        <f t="shared" si="6"/>
        <v>3197.5</v>
      </c>
      <c r="Q10" s="45">
        <f t="shared" si="7"/>
        <v>3596.666666666667</v>
      </c>
      <c r="R10" s="44">
        <f t="shared" si="8"/>
        <v>4196.666666666667</v>
      </c>
      <c r="S10" s="45">
        <f t="shared" si="9"/>
        <v>4663.3333333333339</v>
      </c>
      <c r="T10" s="44">
        <f t="shared" si="10"/>
        <v>5928.3333333333339</v>
      </c>
      <c r="U10" s="40"/>
      <c r="V10" s="44">
        <f t="shared" si="11"/>
        <v>2479</v>
      </c>
      <c r="W10" s="45">
        <f t="shared" si="12"/>
        <v>2639</v>
      </c>
      <c r="X10" s="45">
        <f t="shared" si="13"/>
        <v>3117</v>
      </c>
      <c r="Y10" s="45">
        <f t="shared" si="14"/>
        <v>3837</v>
      </c>
      <c r="Z10" s="45">
        <f t="shared" si="15"/>
        <v>4316</v>
      </c>
      <c r="AA10" s="44">
        <f t="shared" si="16"/>
        <v>5036</v>
      </c>
      <c r="AB10" s="45">
        <f t="shared" si="17"/>
        <v>5596</v>
      </c>
      <c r="AC10" s="44">
        <f t="shared" si="18"/>
        <v>7114</v>
      </c>
      <c r="AD10" s="40"/>
      <c r="AE10" s="44">
        <f t="shared" si="19"/>
        <v>2065.8333333333335</v>
      </c>
      <c r="AF10" s="45">
        <f t="shared" si="20"/>
        <v>2199.166666666667</v>
      </c>
      <c r="AG10" s="45">
        <f t="shared" si="21"/>
        <v>2597.5</v>
      </c>
      <c r="AH10" s="45">
        <f t="shared" si="22"/>
        <v>3197.5</v>
      </c>
      <c r="AI10" s="45">
        <f t="shared" si="23"/>
        <v>3596.666666666667</v>
      </c>
      <c r="AJ10" s="44">
        <f t="shared" si="24"/>
        <v>4196.666666666667</v>
      </c>
      <c r="AK10" s="45">
        <f t="shared" si="25"/>
        <v>4663.3333333333339</v>
      </c>
      <c r="AL10" s="44">
        <f t="shared" si="26"/>
        <v>5928.3333333333339</v>
      </c>
    </row>
    <row r="11" spans="2:38" ht="23.4" thickBot="1" x14ac:dyDescent="0.45">
      <c r="B11" s="16" t="s">
        <v>216</v>
      </c>
      <c r="C11" s="21" t="s">
        <v>25</v>
      </c>
      <c r="D11" s="66">
        <v>3677</v>
      </c>
      <c r="E11" s="66">
        <v>3917</v>
      </c>
      <c r="F11" s="66">
        <v>4555</v>
      </c>
      <c r="G11" s="66">
        <v>5675</v>
      </c>
      <c r="H11" s="66">
        <v>6475</v>
      </c>
      <c r="I11" s="66">
        <v>7674</v>
      </c>
      <c r="J11" s="66">
        <v>8554</v>
      </c>
      <c r="K11" s="66">
        <v>11190</v>
      </c>
      <c r="L11" s="68"/>
      <c r="M11" s="44">
        <f t="shared" si="3"/>
        <v>3064.166666666667</v>
      </c>
      <c r="N11" s="45">
        <f t="shared" si="4"/>
        <v>3264.166666666667</v>
      </c>
      <c r="O11" s="45">
        <f t="shared" si="5"/>
        <v>3795.8333333333335</v>
      </c>
      <c r="P11" s="45">
        <f t="shared" si="6"/>
        <v>4729.166666666667</v>
      </c>
      <c r="Q11" s="45">
        <f t="shared" si="7"/>
        <v>5395.8333333333339</v>
      </c>
      <c r="R11" s="44">
        <f t="shared" si="8"/>
        <v>6395</v>
      </c>
      <c r="S11" s="45">
        <f t="shared" si="9"/>
        <v>7128.3333333333339</v>
      </c>
      <c r="T11" s="44">
        <f t="shared" si="10"/>
        <v>9325</v>
      </c>
      <c r="U11" s="40"/>
      <c r="V11" s="44">
        <f t="shared" si="11"/>
        <v>3677</v>
      </c>
      <c r="W11" s="45">
        <f t="shared" si="12"/>
        <v>3917</v>
      </c>
      <c r="X11" s="45">
        <f t="shared" si="13"/>
        <v>4555</v>
      </c>
      <c r="Y11" s="45">
        <f t="shared" si="14"/>
        <v>5675</v>
      </c>
      <c r="Z11" s="45">
        <f t="shared" si="15"/>
        <v>6475</v>
      </c>
      <c r="AA11" s="44">
        <f t="shared" si="16"/>
        <v>7674</v>
      </c>
      <c r="AB11" s="45">
        <f t="shared" si="17"/>
        <v>8554</v>
      </c>
      <c r="AC11" s="44">
        <f t="shared" si="18"/>
        <v>11190</v>
      </c>
      <c r="AD11" s="40"/>
      <c r="AE11" s="44">
        <f t="shared" si="19"/>
        <v>3064.166666666667</v>
      </c>
      <c r="AF11" s="45">
        <f t="shared" si="20"/>
        <v>3264.166666666667</v>
      </c>
      <c r="AG11" s="45">
        <f t="shared" si="21"/>
        <v>3795.8333333333335</v>
      </c>
      <c r="AH11" s="45">
        <f t="shared" si="22"/>
        <v>4729.166666666667</v>
      </c>
      <c r="AI11" s="45">
        <f t="shared" si="23"/>
        <v>5395.8333333333339</v>
      </c>
      <c r="AJ11" s="44">
        <f t="shared" si="24"/>
        <v>6395</v>
      </c>
      <c r="AK11" s="45">
        <f t="shared" si="25"/>
        <v>7128.3333333333339</v>
      </c>
      <c r="AL11" s="44">
        <f t="shared" si="26"/>
        <v>9325</v>
      </c>
    </row>
    <row r="12" spans="2:38" ht="23.4" thickBot="1" x14ac:dyDescent="0.45">
      <c r="B12" s="16" t="s">
        <v>217</v>
      </c>
      <c r="C12" s="21" t="s">
        <v>27</v>
      </c>
      <c r="D12" s="66">
        <v>5036</v>
      </c>
      <c r="E12" s="66">
        <v>5436</v>
      </c>
      <c r="F12" s="66">
        <v>6156</v>
      </c>
      <c r="G12" s="66">
        <v>7273</v>
      </c>
      <c r="H12" s="66">
        <v>8073</v>
      </c>
      <c r="I12" s="66">
        <v>9193</v>
      </c>
      <c r="J12" s="66">
        <v>10072</v>
      </c>
      <c r="K12" s="66">
        <v>12790</v>
      </c>
      <c r="L12" s="68"/>
      <c r="M12" s="44">
        <f t="shared" si="3"/>
        <v>4196.666666666667</v>
      </c>
      <c r="N12" s="44">
        <f t="shared" si="4"/>
        <v>4530</v>
      </c>
      <c r="O12" s="44">
        <f t="shared" si="5"/>
        <v>5130</v>
      </c>
      <c r="P12" s="44">
        <f t="shared" si="6"/>
        <v>6060.8333333333339</v>
      </c>
      <c r="Q12" s="44">
        <f t="shared" si="7"/>
        <v>6727.5</v>
      </c>
      <c r="R12" s="44">
        <f t="shared" si="8"/>
        <v>7660.8333333333339</v>
      </c>
      <c r="S12" s="44">
        <f t="shared" si="9"/>
        <v>8393.3333333333339</v>
      </c>
      <c r="T12" s="44">
        <f t="shared" si="10"/>
        <v>10658.333333333334</v>
      </c>
      <c r="U12" s="40"/>
      <c r="V12" s="44">
        <f t="shared" si="11"/>
        <v>5036</v>
      </c>
      <c r="W12" s="44">
        <f t="shared" si="12"/>
        <v>5436</v>
      </c>
      <c r="X12" s="44">
        <f t="shared" si="13"/>
        <v>6156</v>
      </c>
      <c r="Y12" s="44">
        <f t="shared" si="14"/>
        <v>7273</v>
      </c>
      <c r="Z12" s="44">
        <f t="shared" si="15"/>
        <v>8073</v>
      </c>
      <c r="AA12" s="44">
        <f t="shared" si="16"/>
        <v>9193</v>
      </c>
      <c r="AB12" s="44">
        <f t="shared" si="17"/>
        <v>10072</v>
      </c>
      <c r="AC12" s="44">
        <f t="shared" si="18"/>
        <v>12790</v>
      </c>
      <c r="AD12" s="40"/>
      <c r="AE12" s="44">
        <f t="shared" si="19"/>
        <v>4196.666666666667</v>
      </c>
      <c r="AF12" s="44">
        <f t="shared" si="20"/>
        <v>4530</v>
      </c>
      <c r="AG12" s="44">
        <f t="shared" si="21"/>
        <v>5130</v>
      </c>
      <c r="AH12" s="44">
        <f t="shared" si="22"/>
        <v>6060.8333333333339</v>
      </c>
      <c r="AI12" s="44">
        <f t="shared" si="23"/>
        <v>6727.5</v>
      </c>
      <c r="AJ12" s="44">
        <f t="shared" si="24"/>
        <v>7660.8333333333339</v>
      </c>
      <c r="AK12" s="44">
        <f t="shared" si="25"/>
        <v>8393.3333333333339</v>
      </c>
      <c r="AL12" s="44">
        <f t="shared" si="26"/>
        <v>10658.333333333334</v>
      </c>
    </row>
    <row r="13" spans="2:38" ht="23.4" thickBot="1" x14ac:dyDescent="0.45">
      <c r="B13" s="16" t="s">
        <v>218</v>
      </c>
      <c r="C13" s="21" t="s">
        <v>29</v>
      </c>
      <c r="D13" s="66">
        <v>3677</v>
      </c>
      <c r="E13" s="66">
        <v>3917</v>
      </c>
      <c r="F13" s="66">
        <v>4555</v>
      </c>
      <c r="G13" s="66">
        <v>5675</v>
      </c>
      <c r="H13" s="66">
        <v>6475</v>
      </c>
      <c r="I13" s="66">
        <v>7674</v>
      </c>
      <c r="J13" s="66">
        <v>8554</v>
      </c>
      <c r="K13" s="66">
        <v>11190</v>
      </c>
      <c r="L13" s="68"/>
      <c r="M13" s="44">
        <f t="shared" si="3"/>
        <v>3064.166666666667</v>
      </c>
      <c r="N13" s="44">
        <f t="shared" si="4"/>
        <v>3264.166666666667</v>
      </c>
      <c r="O13" s="44">
        <f t="shared" si="5"/>
        <v>3795.8333333333335</v>
      </c>
      <c r="P13" s="44">
        <f t="shared" si="6"/>
        <v>4729.166666666667</v>
      </c>
      <c r="Q13" s="44">
        <f t="shared" si="7"/>
        <v>5395.8333333333339</v>
      </c>
      <c r="R13" s="44">
        <f t="shared" si="8"/>
        <v>6395</v>
      </c>
      <c r="S13" s="44">
        <f t="shared" si="9"/>
        <v>7128.3333333333339</v>
      </c>
      <c r="T13" s="44">
        <f t="shared" si="10"/>
        <v>9325</v>
      </c>
      <c r="U13" s="40"/>
      <c r="V13" s="44">
        <f t="shared" si="11"/>
        <v>3677</v>
      </c>
      <c r="W13" s="44">
        <f t="shared" si="12"/>
        <v>3917</v>
      </c>
      <c r="X13" s="44">
        <f t="shared" si="13"/>
        <v>4555</v>
      </c>
      <c r="Y13" s="44">
        <f t="shared" si="14"/>
        <v>5675</v>
      </c>
      <c r="Z13" s="44">
        <f t="shared" si="15"/>
        <v>6475</v>
      </c>
      <c r="AA13" s="44">
        <f t="shared" si="16"/>
        <v>7674</v>
      </c>
      <c r="AB13" s="44">
        <f t="shared" si="17"/>
        <v>8554</v>
      </c>
      <c r="AC13" s="44">
        <f t="shared" si="18"/>
        <v>11190</v>
      </c>
      <c r="AD13" s="40"/>
      <c r="AE13" s="44">
        <f t="shared" si="19"/>
        <v>3064.166666666667</v>
      </c>
      <c r="AF13" s="44">
        <f t="shared" si="20"/>
        <v>3264.166666666667</v>
      </c>
      <c r="AG13" s="44">
        <f t="shared" si="21"/>
        <v>3795.8333333333335</v>
      </c>
      <c r="AH13" s="44">
        <f t="shared" si="22"/>
        <v>4729.166666666667</v>
      </c>
      <c r="AI13" s="44">
        <f t="shared" si="23"/>
        <v>5395.8333333333339</v>
      </c>
      <c r="AJ13" s="44">
        <f t="shared" si="24"/>
        <v>6395</v>
      </c>
      <c r="AK13" s="44">
        <f t="shared" si="25"/>
        <v>7128.3333333333339</v>
      </c>
      <c r="AL13" s="44">
        <f t="shared" si="26"/>
        <v>9325</v>
      </c>
    </row>
    <row r="14" spans="2:38" ht="23.4" thickBot="1" x14ac:dyDescent="0.45">
      <c r="B14" s="16" t="s">
        <v>219</v>
      </c>
      <c r="C14" s="21" t="s">
        <v>31</v>
      </c>
      <c r="D14" s="66">
        <v>5036</v>
      </c>
      <c r="E14" s="66">
        <v>5436</v>
      </c>
      <c r="F14" s="66">
        <v>6156</v>
      </c>
      <c r="G14" s="66">
        <v>7273</v>
      </c>
      <c r="H14" s="66">
        <v>8073</v>
      </c>
      <c r="I14" s="66">
        <v>9193</v>
      </c>
      <c r="J14" s="66">
        <v>10072</v>
      </c>
      <c r="K14" s="66">
        <v>12790</v>
      </c>
      <c r="L14" s="68"/>
      <c r="M14" s="44">
        <f t="shared" si="3"/>
        <v>4196.666666666667</v>
      </c>
      <c r="N14" s="44">
        <f t="shared" si="4"/>
        <v>4530</v>
      </c>
      <c r="O14" s="44">
        <f t="shared" si="5"/>
        <v>5130</v>
      </c>
      <c r="P14" s="44">
        <f t="shared" si="6"/>
        <v>6060.8333333333339</v>
      </c>
      <c r="Q14" s="44">
        <f t="shared" si="7"/>
        <v>6727.5</v>
      </c>
      <c r="R14" s="44">
        <f t="shared" si="8"/>
        <v>7660.8333333333339</v>
      </c>
      <c r="S14" s="44">
        <f t="shared" si="9"/>
        <v>8393.3333333333339</v>
      </c>
      <c r="T14" s="44">
        <f t="shared" si="10"/>
        <v>10658.333333333334</v>
      </c>
      <c r="U14" s="40"/>
      <c r="V14" s="44">
        <f t="shared" si="11"/>
        <v>5036</v>
      </c>
      <c r="W14" s="44">
        <f t="shared" si="12"/>
        <v>5436</v>
      </c>
      <c r="X14" s="44">
        <f t="shared" si="13"/>
        <v>6156</v>
      </c>
      <c r="Y14" s="44">
        <f t="shared" si="14"/>
        <v>7273</v>
      </c>
      <c r="Z14" s="44">
        <f t="shared" si="15"/>
        <v>8073</v>
      </c>
      <c r="AA14" s="44">
        <f t="shared" si="16"/>
        <v>9193</v>
      </c>
      <c r="AB14" s="44">
        <f t="shared" si="17"/>
        <v>10072</v>
      </c>
      <c r="AC14" s="44">
        <f t="shared" si="18"/>
        <v>12790</v>
      </c>
      <c r="AD14" s="40"/>
      <c r="AE14" s="44">
        <f t="shared" si="19"/>
        <v>4196.666666666667</v>
      </c>
      <c r="AF14" s="44">
        <f t="shared" si="20"/>
        <v>4530</v>
      </c>
      <c r="AG14" s="44">
        <f t="shared" si="21"/>
        <v>5130</v>
      </c>
      <c r="AH14" s="44">
        <f t="shared" si="22"/>
        <v>6060.8333333333339</v>
      </c>
      <c r="AI14" s="44">
        <f t="shared" si="23"/>
        <v>6727.5</v>
      </c>
      <c r="AJ14" s="44">
        <f t="shared" si="24"/>
        <v>7660.8333333333339</v>
      </c>
      <c r="AK14" s="44">
        <f t="shared" si="25"/>
        <v>8393.3333333333339</v>
      </c>
      <c r="AL14" s="44">
        <f t="shared" si="26"/>
        <v>10658.333333333334</v>
      </c>
    </row>
    <row r="15" spans="2:38" ht="23.4" thickBot="1" x14ac:dyDescent="0.45">
      <c r="B15" s="16" t="s">
        <v>220</v>
      </c>
      <c r="C15" s="21" t="s">
        <v>39</v>
      </c>
      <c r="D15" s="66">
        <v>4077</v>
      </c>
      <c r="E15" s="66">
        <v>4397</v>
      </c>
      <c r="F15" s="66">
        <v>4876</v>
      </c>
      <c r="G15" s="66">
        <v>5756</v>
      </c>
      <c r="H15" s="66">
        <v>6315</v>
      </c>
      <c r="I15" s="66">
        <v>7035</v>
      </c>
      <c r="J15" s="66">
        <v>7754</v>
      </c>
      <c r="K15" s="66">
        <v>9273</v>
      </c>
      <c r="L15" s="68"/>
      <c r="M15" s="44">
        <f t="shared" si="3"/>
        <v>3397.5</v>
      </c>
      <c r="N15" s="44">
        <f t="shared" si="4"/>
        <v>3664.166666666667</v>
      </c>
      <c r="O15" s="44">
        <f t="shared" si="5"/>
        <v>4063.3333333333335</v>
      </c>
      <c r="P15" s="44">
        <f t="shared" si="6"/>
        <v>4796.666666666667</v>
      </c>
      <c r="Q15" s="44">
        <f t="shared" si="7"/>
        <v>5262.5</v>
      </c>
      <c r="R15" s="44">
        <f t="shared" si="8"/>
        <v>5862.5</v>
      </c>
      <c r="S15" s="44">
        <f t="shared" si="9"/>
        <v>6461.666666666667</v>
      </c>
      <c r="T15" s="44">
        <f t="shared" si="10"/>
        <v>7727.5</v>
      </c>
      <c r="U15" s="40"/>
      <c r="V15" s="44">
        <f t="shared" si="11"/>
        <v>4077</v>
      </c>
      <c r="W15" s="44">
        <f t="shared" si="12"/>
        <v>4397</v>
      </c>
      <c r="X15" s="44">
        <f t="shared" si="13"/>
        <v>4876</v>
      </c>
      <c r="Y15" s="44">
        <f t="shared" si="14"/>
        <v>5756</v>
      </c>
      <c r="Z15" s="44">
        <f t="shared" si="15"/>
        <v>6315</v>
      </c>
      <c r="AA15" s="44">
        <f t="shared" si="16"/>
        <v>7035</v>
      </c>
      <c r="AB15" s="44">
        <f t="shared" si="17"/>
        <v>7754</v>
      </c>
      <c r="AC15" s="44">
        <f t="shared" si="18"/>
        <v>9273</v>
      </c>
      <c r="AD15" s="40"/>
      <c r="AE15" s="44">
        <f t="shared" si="19"/>
        <v>3397.5</v>
      </c>
      <c r="AF15" s="44">
        <f t="shared" si="20"/>
        <v>3664.166666666667</v>
      </c>
      <c r="AG15" s="44">
        <f t="shared" si="21"/>
        <v>4063.3333333333335</v>
      </c>
      <c r="AH15" s="44">
        <f t="shared" si="22"/>
        <v>4796.666666666667</v>
      </c>
      <c r="AI15" s="44">
        <f t="shared" si="23"/>
        <v>5262.5</v>
      </c>
      <c r="AJ15" s="44">
        <f t="shared" si="24"/>
        <v>5862.5</v>
      </c>
      <c r="AK15" s="44">
        <f t="shared" si="25"/>
        <v>6461.666666666667</v>
      </c>
      <c r="AL15" s="44">
        <f t="shared" si="26"/>
        <v>7727.5</v>
      </c>
    </row>
    <row r="16" spans="2:38" ht="23.4" thickBot="1" x14ac:dyDescent="0.45">
      <c r="B16" s="16" t="s">
        <v>221</v>
      </c>
      <c r="C16" s="21" t="s">
        <v>41</v>
      </c>
      <c r="D16" s="66">
        <v>1199</v>
      </c>
      <c r="E16" s="66">
        <v>1279</v>
      </c>
      <c r="F16" s="66">
        <v>1439</v>
      </c>
      <c r="G16" s="66">
        <v>1679</v>
      </c>
      <c r="H16" s="66">
        <v>1838</v>
      </c>
      <c r="I16" s="66">
        <v>1999</v>
      </c>
      <c r="J16" s="66">
        <v>2237</v>
      </c>
      <c r="K16" s="66">
        <v>2639</v>
      </c>
      <c r="L16" s="68"/>
      <c r="M16" s="44">
        <f t="shared" si="3"/>
        <v>999.16666666666674</v>
      </c>
      <c r="N16" s="44">
        <f t="shared" si="4"/>
        <v>1065.8333333333335</v>
      </c>
      <c r="O16" s="44">
        <f t="shared" si="5"/>
        <v>1199.1666666666667</v>
      </c>
      <c r="P16" s="44">
        <f t="shared" si="6"/>
        <v>1399.1666666666667</v>
      </c>
      <c r="Q16" s="44">
        <f t="shared" si="7"/>
        <v>1531.6666666666667</v>
      </c>
      <c r="R16" s="44">
        <f t="shared" si="8"/>
        <v>1665.8333333333335</v>
      </c>
      <c r="S16" s="44">
        <f t="shared" si="9"/>
        <v>1864.1666666666667</v>
      </c>
      <c r="T16" s="44">
        <f t="shared" si="10"/>
        <v>2199.166666666667</v>
      </c>
      <c r="U16" s="40"/>
      <c r="V16" s="44">
        <f t="shared" si="11"/>
        <v>1199</v>
      </c>
      <c r="W16" s="44">
        <f t="shared" si="12"/>
        <v>1279</v>
      </c>
      <c r="X16" s="44">
        <f t="shared" si="13"/>
        <v>1439</v>
      </c>
      <c r="Y16" s="44">
        <f t="shared" si="14"/>
        <v>1679</v>
      </c>
      <c r="Z16" s="44">
        <f t="shared" si="15"/>
        <v>1838</v>
      </c>
      <c r="AA16" s="44">
        <f t="shared" si="16"/>
        <v>1999</v>
      </c>
      <c r="AB16" s="44">
        <f t="shared" si="17"/>
        <v>2237</v>
      </c>
      <c r="AC16" s="44">
        <f t="shared" si="18"/>
        <v>2639</v>
      </c>
      <c r="AD16" s="40"/>
      <c r="AE16" s="44">
        <f t="shared" si="19"/>
        <v>999.16666666666674</v>
      </c>
      <c r="AF16" s="44">
        <f t="shared" si="20"/>
        <v>1065.8333333333335</v>
      </c>
      <c r="AG16" s="44">
        <f t="shared" si="21"/>
        <v>1199.1666666666667</v>
      </c>
      <c r="AH16" s="44">
        <f t="shared" si="22"/>
        <v>1399.1666666666667</v>
      </c>
      <c r="AI16" s="44">
        <f t="shared" si="23"/>
        <v>1531.6666666666667</v>
      </c>
      <c r="AJ16" s="44">
        <f t="shared" si="24"/>
        <v>1665.8333333333335</v>
      </c>
      <c r="AK16" s="44">
        <f t="shared" si="25"/>
        <v>1864.1666666666667</v>
      </c>
      <c r="AL16" s="44">
        <f t="shared" si="26"/>
        <v>2199.166666666667</v>
      </c>
    </row>
    <row r="17" spans="2:38" ht="23.4" thickBot="1" x14ac:dyDescent="0.45">
      <c r="B17" s="16" t="s">
        <v>222</v>
      </c>
      <c r="C17" s="21" t="s">
        <v>223</v>
      </c>
      <c r="D17" s="66">
        <v>1199</v>
      </c>
      <c r="E17" s="66">
        <v>1279</v>
      </c>
      <c r="F17" s="66">
        <v>1439</v>
      </c>
      <c r="G17" s="66">
        <v>1679</v>
      </c>
      <c r="H17" s="66">
        <v>1838</v>
      </c>
      <c r="I17" s="66">
        <v>1999</v>
      </c>
      <c r="J17" s="66">
        <v>2237</v>
      </c>
      <c r="K17" s="66">
        <v>2639</v>
      </c>
      <c r="L17" s="68"/>
      <c r="M17" s="44">
        <f t="shared" si="3"/>
        <v>999.16666666666674</v>
      </c>
      <c r="N17" s="44">
        <f t="shared" si="4"/>
        <v>1065.8333333333335</v>
      </c>
      <c r="O17" s="44">
        <f t="shared" si="5"/>
        <v>1199.1666666666667</v>
      </c>
      <c r="P17" s="44">
        <f t="shared" si="6"/>
        <v>1399.1666666666667</v>
      </c>
      <c r="Q17" s="44">
        <f t="shared" si="7"/>
        <v>1531.6666666666667</v>
      </c>
      <c r="R17" s="44">
        <f t="shared" si="8"/>
        <v>1665.8333333333335</v>
      </c>
      <c r="S17" s="44">
        <f t="shared" si="9"/>
        <v>1864.1666666666667</v>
      </c>
      <c r="T17" s="44">
        <f t="shared" si="10"/>
        <v>2199.166666666667</v>
      </c>
      <c r="U17" s="40"/>
      <c r="V17" s="44">
        <f t="shared" si="11"/>
        <v>1199</v>
      </c>
      <c r="W17" s="44">
        <f t="shared" si="12"/>
        <v>1279</v>
      </c>
      <c r="X17" s="44">
        <f t="shared" si="13"/>
        <v>1439</v>
      </c>
      <c r="Y17" s="44">
        <f t="shared" si="14"/>
        <v>1679</v>
      </c>
      <c r="Z17" s="44">
        <f t="shared" si="15"/>
        <v>1838</v>
      </c>
      <c r="AA17" s="44">
        <f t="shared" si="16"/>
        <v>1999</v>
      </c>
      <c r="AB17" s="44">
        <f t="shared" si="17"/>
        <v>2237</v>
      </c>
      <c r="AC17" s="44">
        <f t="shared" si="18"/>
        <v>2639</v>
      </c>
      <c r="AD17" s="40"/>
      <c r="AE17" s="44">
        <f t="shared" si="19"/>
        <v>999.16666666666674</v>
      </c>
      <c r="AF17" s="44">
        <f t="shared" si="20"/>
        <v>1065.8333333333335</v>
      </c>
      <c r="AG17" s="44">
        <f t="shared" si="21"/>
        <v>1199.1666666666667</v>
      </c>
      <c r="AH17" s="44">
        <f t="shared" si="22"/>
        <v>1399.1666666666667</v>
      </c>
      <c r="AI17" s="44">
        <f t="shared" si="23"/>
        <v>1531.6666666666667</v>
      </c>
      <c r="AJ17" s="44">
        <f t="shared" si="24"/>
        <v>1665.8333333333335</v>
      </c>
      <c r="AK17" s="44">
        <f t="shared" si="25"/>
        <v>1864.1666666666667</v>
      </c>
      <c r="AL17" s="44">
        <f t="shared" si="26"/>
        <v>2199.166666666667</v>
      </c>
    </row>
    <row r="18" spans="2:38" ht="23.4" thickBot="1" x14ac:dyDescent="0.45">
      <c r="B18" s="16" t="s">
        <v>224</v>
      </c>
      <c r="C18" s="21" t="s">
        <v>43</v>
      </c>
      <c r="D18" s="66">
        <v>1199</v>
      </c>
      <c r="E18" s="66">
        <v>1279</v>
      </c>
      <c r="F18" s="66">
        <v>1439</v>
      </c>
      <c r="G18" s="66">
        <v>1679</v>
      </c>
      <c r="H18" s="66">
        <v>1838</v>
      </c>
      <c r="I18" s="66">
        <v>1999</v>
      </c>
      <c r="J18" s="66">
        <v>2237</v>
      </c>
      <c r="K18" s="66">
        <v>2639</v>
      </c>
      <c r="L18" s="68"/>
      <c r="M18" s="44">
        <f t="shared" si="3"/>
        <v>999.16666666666674</v>
      </c>
      <c r="N18" s="45">
        <f t="shared" si="4"/>
        <v>1065.8333333333335</v>
      </c>
      <c r="O18" s="45">
        <f t="shared" si="5"/>
        <v>1199.1666666666667</v>
      </c>
      <c r="P18" s="45">
        <f t="shared" si="6"/>
        <v>1399.1666666666667</v>
      </c>
      <c r="Q18" s="45">
        <f t="shared" si="7"/>
        <v>1531.6666666666667</v>
      </c>
      <c r="R18" s="44">
        <f t="shared" si="8"/>
        <v>1665.8333333333335</v>
      </c>
      <c r="S18" s="45">
        <f t="shared" si="9"/>
        <v>1864.1666666666667</v>
      </c>
      <c r="T18" s="44">
        <f t="shared" si="10"/>
        <v>2199.166666666667</v>
      </c>
      <c r="U18" s="40"/>
      <c r="V18" s="44">
        <f t="shared" si="11"/>
        <v>1199</v>
      </c>
      <c r="W18" s="45">
        <f t="shared" si="12"/>
        <v>1279</v>
      </c>
      <c r="X18" s="45">
        <f t="shared" si="13"/>
        <v>1439</v>
      </c>
      <c r="Y18" s="45">
        <f t="shared" si="14"/>
        <v>1679</v>
      </c>
      <c r="Z18" s="45">
        <f t="shared" si="15"/>
        <v>1838</v>
      </c>
      <c r="AA18" s="44">
        <f t="shared" si="16"/>
        <v>1999</v>
      </c>
      <c r="AB18" s="45">
        <f t="shared" si="17"/>
        <v>2237</v>
      </c>
      <c r="AC18" s="44">
        <f t="shared" si="18"/>
        <v>2639</v>
      </c>
      <c r="AD18" s="40"/>
      <c r="AE18" s="44">
        <f t="shared" si="19"/>
        <v>999.16666666666674</v>
      </c>
      <c r="AF18" s="45">
        <f t="shared" si="20"/>
        <v>1065.8333333333335</v>
      </c>
      <c r="AG18" s="45">
        <f t="shared" si="21"/>
        <v>1199.1666666666667</v>
      </c>
      <c r="AH18" s="45">
        <f t="shared" si="22"/>
        <v>1399.1666666666667</v>
      </c>
      <c r="AI18" s="45">
        <f t="shared" si="23"/>
        <v>1531.6666666666667</v>
      </c>
      <c r="AJ18" s="44">
        <f t="shared" si="24"/>
        <v>1665.8333333333335</v>
      </c>
      <c r="AK18" s="45">
        <f t="shared" si="25"/>
        <v>1864.1666666666667</v>
      </c>
      <c r="AL18" s="44">
        <f t="shared" si="26"/>
        <v>2199.166666666667</v>
      </c>
    </row>
    <row r="19" spans="2:38" ht="23.4" thickBot="1" x14ac:dyDescent="0.45">
      <c r="B19" s="16" t="s">
        <v>225</v>
      </c>
      <c r="C19" s="21" t="s">
        <v>45</v>
      </c>
      <c r="D19" s="66">
        <v>1838</v>
      </c>
      <c r="E19" s="66">
        <v>1999</v>
      </c>
      <c r="F19" s="66">
        <v>2237</v>
      </c>
      <c r="G19" s="66">
        <v>2639</v>
      </c>
      <c r="H19" s="66">
        <v>2878</v>
      </c>
      <c r="I19" s="66">
        <v>3278</v>
      </c>
      <c r="J19" s="66">
        <v>3597</v>
      </c>
      <c r="K19" s="66">
        <v>4476</v>
      </c>
      <c r="L19" s="68"/>
      <c r="M19" s="44">
        <f t="shared" si="3"/>
        <v>1531.6666666666667</v>
      </c>
      <c r="N19" s="44">
        <f t="shared" si="4"/>
        <v>1665.8333333333335</v>
      </c>
      <c r="O19" s="44">
        <f t="shared" si="5"/>
        <v>1864.1666666666667</v>
      </c>
      <c r="P19" s="44">
        <f t="shared" si="6"/>
        <v>2199.166666666667</v>
      </c>
      <c r="Q19" s="44">
        <f t="shared" si="7"/>
        <v>2398.3333333333335</v>
      </c>
      <c r="R19" s="44">
        <f t="shared" si="8"/>
        <v>2731.666666666667</v>
      </c>
      <c r="S19" s="44">
        <f t="shared" si="9"/>
        <v>2997.5</v>
      </c>
      <c r="T19" s="44">
        <f t="shared" si="10"/>
        <v>3730</v>
      </c>
      <c r="U19" s="40"/>
      <c r="V19" s="44">
        <f t="shared" si="11"/>
        <v>1838</v>
      </c>
      <c r="W19" s="44">
        <f t="shared" si="12"/>
        <v>1999</v>
      </c>
      <c r="X19" s="44">
        <f t="shared" si="13"/>
        <v>2237</v>
      </c>
      <c r="Y19" s="44">
        <f t="shared" si="14"/>
        <v>2639</v>
      </c>
      <c r="Z19" s="44">
        <f t="shared" si="15"/>
        <v>2878</v>
      </c>
      <c r="AA19" s="44">
        <f t="shared" si="16"/>
        <v>3278</v>
      </c>
      <c r="AB19" s="44">
        <f t="shared" si="17"/>
        <v>3597</v>
      </c>
      <c r="AC19" s="44">
        <f t="shared" si="18"/>
        <v>4476</v>
      </c>
      <c r="AD19" s="40"/>
      <c r="AE19" s="44">
        <f t="shared" si="19"/>
        <v>1531.6666666666667</v>
      </c>
      <c r="AF19" s="44">
        <f t="shared" si="20"/>
        <v>1665.8333333333335</v>
      </c>
      <c r="AG19" s="44">
        <f t="shared" si="21"/>
        <v>1864.1666666666667</v>
      </c>
      <c r="AH19" s="44">
        <f t="shared" si="22"/>
        <v>2199.166666666667</v>
      </c>
      <c r="AI19" s="44">
        <f t="shared" si="23"/>
        <v>2398.3333333333335</v>
      </c>
      <c r="AJ19" s="44">
        <f t="shared" si="24"/>
        <v>2731.666666666667</v>
      </c>
      <c r="AK19" s="44">
        <f t="shared" si="25"/>
        <v>2997.5</v>
      </c>
      <c r="AL19" s="44">
        <f t="shared" si="26"/>
        <v>3730</v>
      </c>
    </row>
    <row r="20" spans="2:38" ht="23.4" thickBot="1" x14ac:dyDescent="0.45">
      <c r="B20" s="16" t="s">
        <v>226</v>
      </c>
      <c r="C20" s="21" t="s">
        <v>47</v>
      </c>
      <c r="D20" s="66">
        <v>2957</v>
      </c>
      <c r="E20" s="66">
        <v>3198</v>
      </c>
      <c r="F20" s="66">
        <v>3357</v>
      </c>
      <c r="G20" s="66">
        <v>3917</v>
      </c>
      <c r="H20" s="66">
        <v>4237</v>
      </c>
      <c r="I20" s="66">
        <v>4717</v>
      </c>
      <c r="J20" s="66">
        <v>5115</v>
      </c>
      <c r="K20" s="66">
        <v>6075</v>
      </c>
      <c r="L20" s="68"/>
      <c r="M20" s="44">
        <f t="shared" si="3"/>
        <v>2464.166666666667</v>
      </c>
      <c r="N20" s="45">
        <f t="shared" si="4"/>
        <v>2665</v>
      </c>
      <c r="O20" s="45">
        <f t="shared" si="5"/>
        <v>2797.5</v>
      </c>
      <c r="P20" s="45">
        <f t="shared" si="6"/>
        <v>3264.166666666667</v>
      </c>
      <c r="Q20" s="45">
        <f t="shared" si="7"/>
        <v>3530.8333333333335</v>
      </c>
      <c r="R20" s="44">
        <f t="shared" si="8"/>
        <v>3930.8333333333335</v>
      </c>
      <c r="S20" s="45">
        <f t="shared" si="9"/>
        <v>4262.5</v>
      </c>
      <c r="T20" s="44">
        <f t="shared" si="10"/>
        <v>5062.5</v>
      </c>
      <c r="U20" s="40"/>
      <c r="V20" s="44">
        <f t="shared" si="11"/>
        <v>2957</v>
      </c>
      <c r="W20" s="45">
        <f t="shared" si="12"/>
        <v>3198</v>
      </c>
      <c r="X20" s="45">
        <f t="shared" si="13"/>
        <v>3357</v>
      </c>
      <c r="Y20" s="45">
        <f t="shared" si="14"/>
        <v>3917</v>
      </c>
      <c r="Z20" s="45">
        <f t="shared" si="15"/>
        <v>4237</v>
      </c>
      <c r="AA20" s="44">
        <f t="shared" si="16"/>
        <v>4717</v>
      </c>
      <c r="AB20" s="45">
        <f t="shared" si="17"/>
        <v>5115</v>
      </c>
      <c r="AC20" s="44">
        <f t="shared" si="18"/>
        <v>6075</v>
      </c>
      <c r="AD20" s="40"/>
      <c r="AE20" s="44">
        <f t="shared" si="19"/>
        <v>2464.166666666667</v>
      </c>
      <c r="AF20" s="45">
        <f t="shared" si="20"/>
        <v>2665</v>
      </c>
      <c r="AG20" s="45">
        <f t="shared" si="21"/>
        <v>2797.5</v>
      </c>
      <c r="AH20" s="45">
        <f t="shared" si="22"/>
        <v>3264.166666666667</v>
      </c>
      <c r="AI20" s="45">
        <f t="shared" si="23"/>
        <v>3530.8333333333335</v>
      </c>
      <c r="AJ20" s="44">
        <f t="shared" si="24"/>
        <v>3930.8333333333335</v>
      </c>
      <c r="AK20" s="45">
        <f t="shared" si="25"/>
        <v>4262.5</v>
      </c>
      <c r="AL20" s="44">
        <f t="shared" si="26"/>
        <v>5062.5</v>
      </c>
    </row>
    <row r="21" spans="2:38" ht="23.4" thickBot="1" x14ac:dyDescent="0.45">
      <c r="B21" s="16" t="s">
        <v>227</v>
      </c>
      <c r="C21" s="21" t="s">
        <v>49</v>
      </c>
      <c r="D21" s="66">
        <v>2397</v>
      </c>
      <c r="E21" s="66">
        <v>2559</v>
      </c>
      <c r="F21" s="66">
        <v>2878</v>
      </c>
      <c r="G21" s="66">
        <v>3357</v>
      </c>
      <c r="H21" s="66">
        <v>3757</v>
      </c>
      <c r="I21" s="66">
        <v>4237</v>
      </c>
      <c r="J21" s="66">
        <v>4717</v>
      </c>
      <c r="K21" s="66">
        <v>5836</v>
      </c>
      <c r="L21" s="68"/>
      <c r="M21" s="44">
        <f t="shared" si="3"/>
        <v>1997.5</v>
      </c>
      <c r="N21" s="44">
        <f t="shared" si="4"/>
        <v>2132.5</v>
      </c>
      <c r="O21" s="44">
        <f t="shared" si="5"/>
        <v>2398.3333333333335</v>
      </c>
      <c r="P21" s="44">
        <f t="shared" si="6"/>
        <v>2797.5</v>
      </c>
      <c r="Q21" s="44">
        <f t="shared" si="7"/>
        <v>3130.8333333333335</v>
      </c>
      <c r="R21" s="44">
        <f t="shared" si="8"/>
        <v>3530.8333333333335</v>
      </c>
      <c r="S21" s="44">
        <f t="shared" si="9"/>
        <v>3930.8333333333335</v>
      </c>
      <c r="T21" s="44">
        <f t="shared" si="10"/>
        <v>4863.3333333333339</v>
      </c>
      <c r="U21" s="40"/>
      <c r="V21" s="44">
        <f t="shared" si="11"/>
        <v>2397</v>
      </c>
      <c r="W21" s="44">
        <f t="shared" si="12"/>
        <v>2559</v>
      </c>
      <c r="X21" s="44">
        <f t="shared" si="13"/>
        <v>2878</v>
      </c>
      <c r="Y21" s="44">
        <f t="shared" si="14"/>
        <v>3357</v>
      </c>
      <c r="Z21" s="44">
        <f t="shared" si="15"/>
        <v>3757</v>
      </c>
      <c r="AA21" s="44">
        <f t="shared" si="16"/>
        <v>4237</v>
      </c>
      <c r="AB21" s="44">
        <f t="shared" si="17"/>
        <v>4717</v>
      </c>
      <c r="AC21" s="44">
        <f t="shared" si="18"/>
        <v>5836</v>
      </c>
      <c r="AD21" s="40"/>
      <c r="AE21" s="44">
        <f t="shared" si="19"/>
        <v>1997.5</v>
      </c>
      <c r="AF21" s="44">
        <f t="shared" si="20"/>
        <v>2132.5</v>
      </c>
      <c r="AG21" s="44">
        <f t="shared" si="21"/>
        <v>2398.3333333333335</v>
      </c>
      <c r="AH21" s="44">
        <f t="shared" si="22"/>
        <v>2797.5</v>
      </c>
      <c r="AI21" s="44">
        <f t="shared" si="23"/>
        <v>3130.8333333333335</v>
      </c>
      <c r="AJ21" s="44">
        <f t="shared" si="24"/>
        <v>3530.8333333333335</v>
      </c>
      <c r="AK21" s="44">
        <f t="shared" si="25"/>
        <v>3930.8333333333335</v>
      </c>
      <c r="AL21" s="44">
        <f t="shared" si="26"/>
        <v>4863.3333333333339</v>
      </c>
    </row>
    <row r="22" spans="2:38" ht="23.4" thickBot="1" x14ac:dyDescent="0.45">
      <c r="B22" s="16" t="s">
        <v>228</v>
      </c>
      <c r="C22" s="21" t="s">
        <v>51</v>
      </c>
      <c r="D22" s="66">
        <v>2397</v>
      </c>
      <c r="E22" s="66">
        <v>2559</v>
      </c>
      <c r="F22" s="66">
        <v>2878</v>
      </c>
      <c r="G22" s="66">
        <v>3357</v>
      </c>
      <c r="H22" s="66">
        <v>3757</v>
      </c>
      <c r="I22" s="66">
        <v>4237</v>
      </c>
      <c r="J22" s="66">
        <v>4717</v>
      </c>
      <c r="K22" s="66">
        <v>5836</v>
      </c>
      <c r="L22" s="68"/>
      <c r="M22" s="44">
        <f t="shared" si="3"/>
        <v>1997.5</v>
      </c>
      <c r="N22" s="44">
        <f t="shared" si="4"/>
        <v>2132.5</v>
      </c>
      <c r="O22" s="44">
        <f t="shared" si="5"/>
        <v>2398.3333333333335</v>
      </c>
      <c r="P22" s="44">
        <f t="shared" si="6"/>
        <v>2797.5</v>
      </c>
      <c r="Q22" s="44">
        <f t="shared" si="7"/>
        <v>3130.8333333333335</v>
      </c>
      <c r="R22" s="44">
        <f t="shared" si="8"/>
        <v>3530.8333333333335</v>
      </c>
      <c r="S22" s="44">
        <f t="shared" si="9"/>
        <v>3930.8333333333335</v>
      </c>
      <c r="T22" s="44">
        <f t="shared" si="10"/>
        <v>4863.3333333333339</v>
      </c>
      <c r="U22" s="40"/>
      <c r="V22" s="44">
        <f t="shared" si="11"/>
        <v>2397</v>
      </c>
      <c r="W22" s="44">
        <f t="shared" si="12"/>
        <v>2559</v>
      </c>
      <c r="X22" s="44">
        <f t="shared" si="13"/>
        <v>2878</v>
      </c>
      <c r="Y22" s="44">
        <f t="shared" si="14"/>
        <v>3357</v>
      </c>
      <c r="Z22" s="44">
        <f t="shared" si="15"/>
        <v>3757</v>
      </c>
      <c r="AA22" s="44">
        <f t="shared" si="16"/>
        <v>4237</v>
      </c>
      <c r="AB22" s="44">
        <f t="shared" si="17"/>
        <v>4717</v>
      </c>
      <c r="AC22" s="44">
        <f t="shared" si="18"/>
        <v>5836</v>
      </c>
      <c r="AD22" s="40"/>
      <c r="AE22" s="44">
        <f t="shared" si="19"/>
        <v>1997.5</v>
      </c>
      <c r="AF22" s="44">
        <f t="shared" si="20"/>
        <v>2132.5</v>
      </c>
      <c r="AG22" s="44">
        <f t="shared" si="21"/>
        <v>2398.3333333333335</v>
      </c>
      <c r="AH22" s="44">
        <f t="shared" si="22"/>
        <v>2797.5</v>
      </c>
      <c r="AI22" s="44">
        <f t="shared" si="23"/>
        <v>3130.8333333333335</v>
      </c>
      <c r="AJ22" s="44">
        <f t="shared" si="24"/>
        <v>3530.8333333333335</v>
      </c>
      <c r="AK22" s="44">
        <f t="shared" si="25"/>
        <v>3930.8333333333335</v>
      </c>
      <c r="AL22" s="44">
        <f t="shared" si="26"/>
        <v>4863.3333333333339</v>
      </c>
    </row>
    <row r="23" spans="2:38" ht="23.4" thickBot="1" x14ac:dyDescent="0.45">
      <c r="B23" s="16" t="s">
        <v>229</v>
      </c>
      <c r="C23" s="21" t="s">
        <v>230</v>
      </c>
      <c r="D23" s="66">
        <v>3597</v>
      </c>
      <c r="E23" s="66">
        <v>3837</v>
      </c>
      <c r="F23" s="66">
        <v>4397</v>
      </c>
      <c r="G23" s="66">
        <v>5277</v>
      </c>
      <c r="H23" s="66">
        <v>5836</v>
      </c>
      <c r="I23" s="66">
        <v>6555</v>
      </c>
      <c r="J23" s="66">
        <v>7194</v>
      </c>
      <c r="K23" s="66">
        <v>8633</v>
      </c>
      <c r="L23" s="68"/>
      <c r="M23" s="44">
        <f t="shared" si="3"/>
        <v>2997.5</v>
      </c>
      <c r="N23" s="44">
        <f t="shared" si="4"/>
        <v>3197.5</v>
      </c>
      <c r="O23" s="44">
        <f t="shared" si="5"/>
        <v>3664.166666666667</v>
      </c>
      <c r="P23" s="44">
        <f t="shared" si="6"/>
        <v>4397.5</v>
      </c>
      <c r="Q23" s="44">
        <f t="shared" si="7"/>
        <v>4863.3333333333339</v>
      </c>
      <c r="R23" s="44">
        <f t="shared" si="8"/>
        <v>5462.5</v>
      </c>
      <c r="S23" s="44">
        <f t="shared" si="9"/>
        <v>5995</v>
      </c>
      <c r="T23" s="44">
        <f t="shared" si="10"/>
        <v>7194.166666666667</v>
      </c>
      <c r="U23" s="40"/>
      <c r="V23" s="44">
        <f t="shared" si="11"/>
        <v>3597</v>
      </c>
      <c r="W23" s="44">
        <f t="shared" si="12"/>
        <v>3837</v>
      </c>
      <c r="X23" s="44">
        <f t="shared" si="13"/>
        <v>4397</v>
      </c>
      <c r="Y23" s="44">
        <f t="shared" si="14"/>
        <v>5277</v>
      </c>
      <c r="Z23" s="44">
        <f t="shared" si="15"/>
        <v>5836</v>
      </c>
      <c r="AA23" s="44">
        <f t="shared" si="16"/>
        <v>6555</v>
      </c>
      <c r="AB23" s="44">
        <f t="shared" si="17"/>
        <v>7194</v>
      </c>
      <c r="AC23" s="44">
        <f t="shared" si="18"/>
        <v>8633</v>
      </c>
      <c r="AD23" s="40"/>
      <c r="AE23" s="44">
        <f t="shared" si="19"/>
        <v>2997.5</v>
      </c>
      <c r="AF23" s="44">
        <f t="shared" si="20"/>
        <v>3197.5</v>
      </c>
      <c r="AG23" s="44">
        <f t="shared" si="21"/>
        <v>3664.166666666667</v>
      </c>
      <c r="AH23" s="44">
        <f t="shared" si="22"/>
        <v>4397.5</v>
      </c>
      <c r="AI23" s="44">
        <f t="shared" si="23"/>
        <v>4863.3333333333339</v>
      </c>
      <c r="AJ23" s="44">
        <f t="shared" si="24"/>
        <v>5462.5</v>
      </c>
      <c r="AK23" s="44">
        <f t="shared" si="25"/>
        <v>5995</v>
      </c>
      <c r="AL23" s="44">
        <f t="shared" si="26"/>
        <v>7194.166666666667</v>
      </c>
    </row>
    <row r="24" spans="2:38" ht="23.4" thickBot="1" x14ac:dyDescent="0.45">
      <c r="B24" s="16" t="s">
        <v>231</v>
      </c>
      <c r="C24" s="21" t="s">
        <v>77</v>
      </c>
      <c r="D24" s="66">
        <v>9032</v>
      </c>
      <c r="E24" s="66">
        <v>9753</v>
      </c>
      <c r="F24" s="66">
        <v>10152</v>
      </c>
      <c r="G24" s="66">
        <v>10712</v>
      </c>
      <c r="H24" s="66">
        <v>11032</v>
      </c>
      <c r="I24" s="66">
        <v>11510</v>
      </c>
      <c r="J24" s="66">
        <v>11911</v>
      </c>
      <c r="K24" s="66">
        <v>12870</v>
      </c>
      <c r="L24" s="68"/>
      <c r="M24" s="44">
        <f t="shared" si="3"/>
        <v>7526.666666666667</v>
      </c>
      <c r="N24" s="44">
        <f t="shared" si="4"/>
        <v>8127.5</v>
      </c>
      <c r="O24" s="45">
        <f t="shared" si="5"/>
        <v>8460</v>
      </c>
      <c r="P24" s="45">
        <f t="shared" si="6"/>
        <v>8926.6666666666679</v>
      </c>
      <c r="Q24" s="45">
        <f t="shared" si="7"/>
        <v>9193.3333333333339</v>
      </c>
      <c r="R24" s="44">
        <f t="shared" si="8"/>
        <v>9591.6666666666679</v>
      </c>
      <c r="S24" s="45">
        <f t="shared" si="9"/>
        <v>9925.8333333333339</v>
      </c>
      <c r="T24" s="44">
        <f t="shared" si="10"/>
        <v>10725</v>
      </c>
      <c r="U24" s="40"/>
      <c r="V24" s="44">
        <f t="shared" si="11"/>
        <v>9032</v>
      </c>
      <c r="W24" s="44">
        <f t="shared" si="12"/>
        <v>9753</v>
      </c>
      <c r="X24" s="45">
        <f t="shared" si="13"/>
        <v>10152</v>
      </c>
      <c r="Y24" s="45">
        <f t="shared" si="14"/>
        <v>10712</v>
      </c>
      <c r="Z24" s="45">
        <f t="shared" si="15"/>
        <v>11032</v>
      </c>
      <c r="AA24" s="44">
        <f t="shared" si="16"/>
        <v>11510</v>
      </c>
      <c r="AB24" s="45">
        <f t="shared" si="17"/>
        <v>11911</v>
      </c>
      <c r="AC24" s="44">
        <f t="shared" si="18"/>
        <v>12870</v>
      </c>
      <c r="AD24" s="40"/>
      <c r="AE24" s="44">
        <f t="shared" si="19"/>
        <v>7526.666666666667</v>
      </c>
      <c r="AF24" s="44">
        <f t="shared" si="20"/>
        <v>8127.5</v>
      </c>
      <c r="AG24" s="45">
        <f t="shared" si="21"/>
        <v>8460</v>
      </c>
      <c r="AH24" s="45">
        <f t="shared" si="22"/>
        <v>8926.6666666666679</v>
      </c>
      <c r="AI24" s="45">
        <f t="shared" si="23"/>
        <v>9193.3333333333339</v>
      </c>
      <c r="AJ24" s="44">
        <f t="shared" si="24"/>
        <v>9591.6666666666679</v>
      </c>
      <c r="AK24" s="45">
        <f t="shared" si="25"/>
        <v>9925.8333333333339</v>
      </c>
      <c r="AL24" s="44">
        <f t="shared" si="26"/>
        <v>10725</v>
      </c>
    </row>
    <row r="25" spans="2:38" ht="23.4" thickBot="1" x14ac:dyDescent="0.45">
      <c r="B25" s="16" t="s">
        <v>232</v>
      </c>
      <c r="C25" s="21" t="s">
        <v>79</v>
      </c>
      <c r="D25" s="66">
        <v>1598</v>
      </c>
      <c r="E25" s="66">
        <v>1679</v>
      </c>
      <c r="F25" s="66">
        <v>2079</v>
      </c>
      <c r="G25" s="66">
        <v>2479</v>
      </c>
      <c r="H25" s="66">
        <v>2797</v>
      </c>
      <c r="I25" s="66">
        <v>3198</v>
      </c>
      <c r="J25" s="66">
        <v>3597</v>
      </c>
      <c r="K25" s="66">
        <v>4637</v>
      </c>
      <c r="L25" s="68"/>
      <c r="M25" s="44">
        <f t="shared" si="3"/>
        <v>1331.6666666666667</v>
      </c>
      <c r="N25" s="45">
        <f t="shared" si="4"/>
        <v>1399.1666666666667</v>
      </c>
      <c r="O25" s="45">
        <f t="shared" si="5"/>
        <v>1732.5</v>
      </c>
      <c r="P25" s="45">
        <f t="shared" si="6"/>
        <v>2065.8333333333335</v>
      </c>
      <c r="Q25" s="45">
        <f t="shared" si="7"/>
        <v>2330.8333333333335</v>
      </c>
      <c r="R25" s="44">
        <f t="shared" si="8"/>
        <v>2665</v>
      </c>
      <c r="S25" s="45">
        <f t="shared" si="9"/>
        <v>2997.5</v>
      </c>
      <c r="T25" s="44">
        <f t="shared" si="10"/>
        <v>3864.166666666667</v>
      </c>
      <c r="U25" s="40"/>
      <c r="V25" s="44">
        <f t="shared" si="11"/>
        <v>1598</v>
      </c>
      <c r="W25" s="45">
        <f t="shared" si="12"/>
        <v>1679</v>
      </c>
      <c r="X25" s="45">
        <f t="shared" si="13"/>
        <v>2079</v>
      </c>
      <c r="Y25" s="45">
        <f t="shared" si="14"/>
        <v>2479</v>
      </c>
      <c r="Z25" s="45">
        <f t="shared" si="15"/>
        <v>2797</v>
      </c>
      <c r="AA25" s="44">
        <f t="shared" si="16"/>
        <v>3198</v>
      </c>
      <c r="AB25" s="45">
        <f t="shared" si="17"/>
        <v>3597</v>
      </c>
      <c r="AC25" s="44">
        <f t="shared" si="18"/>
        <v>4637</v>
      </c>
      <c r="AD25" s="40"/>
      <c r="AE25" s="44">
        <f t="shared" si="19"/>
        <v>1331.6666666666667</v>
      </c>
      <c r="AF25" s="45">
        <f t="shared" si="20"/>
        <v>1399.1666666666667</v>
      </c>
      <c r="AG25" s="45">
        <f t="shared" si="21"/>
        <v>1732.5</v>
      </c>
      <c r="AH25" s="45">
        <f t="shared" si="22"/>
        <v>2065.8333333333335</v>
      </c>
      <c r="AI25" s="45">
        <f t="shared" si="23"/>
        <v>2330.8333333333335</v>
      </c>
      <c r="AJ25" s="44">
        <f t="shared" si="24"/>
        <v>2665</v>
      </c>
      <c r="AK25" s="45">
        <f t="shared" si="25"/>
        <v>2997.5</v>
      </c>
      <c r="AL25" s="44">
        <f t="shared" si="26"/>
        <v>3864.166666666667</v>
      </c>
    </row>
    <row r="26" spans="2:38" ht="23.4" thickBot="1" x14ac:dyDescent="0.45">
      <c r="B26" s="16" t="s">
        <v>233</v>
      </c>
      <c r="C26" s="21" t="s">
        <v>234</v>
      </c>
      <c r="D26" s="66">
        <v>880</v>
      </c>
      <c r="E26" s="66">
        <v>959</v>
      </c>
      <c r="F26" s="66">
        <v>959</v>
      </c>
      <c r="G26" s="66">
        <v>1038</v>
      </c>
      <c r="H26" s="66">
        <v>1120</v>
      </c>
      <c r="I26" s="66">
        <v>1199</v>
      </c>
      <c r="J26" s="66">
        <v>1279</v>
      </c>
      <c r="K26" s="66">
        <v>1598</v>
      </c>
      <c r="L26" s="68"/>
      <c r="M26" s="44">
        <f t="shared" si="3"/>
        <v>733.33333333333337</v>
      </c>
      <c r="N26" s="44">
        <f t="shared" si="4"/>
        <v>799.16666666666674</v>
      </c>
      <c r="O26" s="44">
        <f t="shared" si="5"/>
        <v>799.16666666666674</v>
      </c>
      <c r="P26" s="44">
        <f t="shared" si="6"/>
        <v>865</v>
      </c>
      <c r="Q26" s="44">
        <f t="shared" si="7"/>
        <v>933.33333333333337</v>
      </c>
      <c r="R26" s="44">
        <f t="shared" si="8"/>
        <v>999.16666666666674</v>
      </c>
      <c r="S26" s="44">
        <f t="shared" si="9"/>
        <v>1065.8333333333335</v>
      </c>
      <c r="T26" s="44">
        <f t="shared" si="10"/>
        <v>1331.6666666666667</v>
      </c>
      <c r="U26" s="40"/>
      <c r="V26" s="44">
        <f t="shared" si="11"/>
        <v>880</v>
      </c>
      <c r="W26" s="44">
        <f t="shared" si="12"/>
        <v>959</v>
      </c>
      <c r="X26" s="44">
        <f t="shared" si="13"/>
        <v>959</v>
      </c>
      <c r="Y26" s="44">
        <f t="shared" si="14"/>
        <v>1038</v>
      </c>
      <c r="Z26" s="44">
        <f t="shared" si="15"/>
        <v>1120</v>
      </c>
      <c r="AA26" s="44">
        <f t="shared" si="16"/>
        <v>1199</v>
      </c>
      <c r="AB26" s="44">
        <f t="shared" si="17"/>
        <v>1279</v>
      </c>
      <c r="AC26" s="44">
        <f t="shared" si="18"/>
        <v>1598</v>
      </c>
      <c r="AD26" s="40"/>
      <c r="AE26" s="44">
        <f t="shared" si="19"/>
        <v>733.33333333333337</v>
      </c>
      <c r="AF26" s="44">
        <f t="shared" si="20"/>
        <v>799.16666666666674</v>
      </c>
      <c r="AG26" s="44">
        <f t="shared" si="21"/>
        <v>799.16666666666674</v>
      </c>
      <c r="AH26" s="44">
        <f t="shared" si="22"/>
        <v>865</v>
      </c>
      <c r="AI26" s="44">
        <f t="shared" si="23"/>
        <v>933.33333333333337</v>
      </c>
      <c r="AJ26" s="44">
        <f t="shared" si="24"/>
        <v>999.16666666666674</v>
      </c>
      <c r="AK26" s="44">
        <f t="shared" si="25"/>
        <v>1065.8333333333335</v>
      </c>
      <c r="AL26" s="44">
        <f t="shared" si="26"/>
        <v>1331.6666666666667</v>
      </c>
    </row>
    <row r="27" spans="2:38" ht="23.4" thickBot="1" x14ac:dyDescent="0.45">
      <c r="B27" s="16" t="s">
        <v>235</v>
      </c>
      <c r="C27" s="21" t="s">
        <v>97</v>
      </c>
      <c r="D27" s="66">
        <v>4956</v>
      </c>
      <c r="E27" s="66">
        <v>5356</v>
      </c>
      <c r="F27" s="66">
        <v>6235</v>
      </c>
      <c r="G27" s="66">
        <v>7833</v>
      </c>
      <c r="H27" s="66">
        <v>8953</v>
      </c>
      <c r="I27" s="66">
        <v>10632</v>
      </c>
      <c r="J27" s="66">
        <v>11750</v>
      </c>
      <c r="K27" s="66">
        <v>15428</v>
      </c>
      <c r="L27" s="68"/>
      <c r="M27" s="44">
        <f t="shared" si="3"/>
        <v>4130</v>
      </c>
      <c r="N27" s="44">
        <f t="shared" si="4"/>
        <v>4463.3333333333339</v>
      </c>
      <c r="O27" s="44">
        <f t="shared" si="5"/>
        <v>5195.8333333333339</v>
      </c>
      <c r="P27" s="44">
        <f t="shared" si="6"/>
        <v>6527.5</v>
      </c>
      <c r="Q27" s="44">
        <f t="shared" si="7"/>
        <v>7460.8333333333339</v>
      </c>
      <c r="R27" s="44">
        <f t="shared" si="8"/>
        <v>8860</v>
      </c>
      <c r="S27" s="44">
        <f t="shared" si="9"/>
        <v>9791.6666666666679</v>
      </c>
      <c r="T27" s="44">
        <f t="shared" si="10"/>
        <v>12856.666666666668</v>
      </c>
      <c r="U27" s="40"/>
      <c r="V27" s="44">
        <f t="shared" si="11"/>
        <v>4956</v>
      </c>
      <c r="W27" s="44">
        <f t="shared" si="12"/>
        <v>5356</v>
      </c>
      <c r="X27" s="44">
        <f t="shared" si="13"/>
        <v>6235</v>
      </c>
      <c r="Y27" s="44">
        <f t="shared" si="14"/>
        <v>7833</v>
      </c>
      <c r="Z27" s="44">
        <f t="shared" si="15"/>
        <v>8953</v>
      </c>
      <c r="AA27" s="44">
        <f t="shared" si="16"/>
        <v>10632</v>
      </c>
      <c r="AB27" s="44">
        <f t="shared" si="17"/>
        <v>11750</v>
      </c>
      <c r="AC27" s="44">
        <f t="shared" si="18"/>
        <v>15428</v>
      </c>
      <c r="AD27" s="40"/>
      <c r="AE27" s="44">
        <f t="shared" si="19"/>
        <v>4130</v>
      </c>
      <c r="AF27" s="44">
        <f t="shared" si="20"/>
        <v>4463.3333333333339</v>
      </c>
      <c r="AG27" s="44">
        <f t="shared" si="21"/>
        <v>5195.8333333333339</v>
      </c>
      <c r="AH27" s="44">
        <f t="shared" si="22"/>
        <v>6527.5</v>
      </c>
      <c r="AI27" s="44">
        <f t="shared" si="23"/>
        <v>7460.8333333333339</v>
      </c>
      <c r="AJ27" s="44">
        <f t="shared" si="24"/>
        <v>8860</v>
      </c>
      <c r="AK27" s="44">
        <f t="shared" si="25"/>
        <v>9791.6666666666679</v>
      </c>
      <c r="AL27" s="44">
        <f t="shared" si="26"/>
        <v>12856.666666666668</v>
      </c>
    </row>
    <row r="28" spans="2:38" ht="23.4" thickBot="1" x14ac:dyDescent="0.45">
      <c r="B28" s="16" t="s">
        <v>236</v>
      </c>
      <c r="C28" s="21" t="s">
        <v>99</v>
      </c>
      <c r="D28" s="66">
        <v>4397</v>
      </c>
      <c r="E28" s="66">
        <v>4717</v>
      </c>
      <c r="F28" s="66">
        <v>5436</v>
      </c>
      <c r="G28" s="66">
        <v>6795</v>
      </c>
      <c r="H28" s="66">
        <v>7833</v>
      </c>
      <c r="I28" s="66">
        <v>9273</v>
      </c>
      <c r="J28" s="66">
        <v>10232</v>
      </c>
      <c r="K28" s="66">
        <v>13349</v>
      </c>
      <c r="L28" s="68"/>
      <c r="M28" s="44">
        <f t="shared" si="3"/>
        <v>3664.166666666667</v>
      </c>
      <c r="N28" s="45">
        <f t="shared" si="4"/>
        <v>3930.8333333333335</v>
      </c>
      <c r="O28" s="45">
        <f t="shared" si="5"/>
        <v>4530</v>
      </c>
      <c r="P28" s="45">
        <f t="shared" si="6"/>
        <v>5662.5</v>
      </c>
      <c r="Q28" s="45">
        <f t="shared" si="7"/>
        <v>6527.5</v>
      </c>
      <c r="R28" s="44">
        <f t="shared" si="8"/>
        <v>7727.5</v>
      </c>
      <c r="S28" s="45">
        <f t="shared" si="9"/>
        <v>8526.6666666666679</v>
      </c>
      <c r="T28" s="44">
        <f t="shared" si="10"/>
        <v>11124.166666666668</v>
      </c>
      <c r="U28" s="40"/>
      <c r="V28" s="44">
        <f t="shared" si="11"/>
        <v>4397</v>
      </c>
      <c r="W28" s="45">
        <f t="shared" si="12"/>
        <v>4717</v>
      </c>
      <c r="X28" s="45">
        <f t="shared" si="13"/>
        <v>5436</v>
      </c>
      <c r="Y28" s="45">
        <f t="shared" si="14"/>
        <v>6795</v>
      </c>
      <c r="Z28" s="45">
        <f t="shared" si="15"/>
        <v>7833</v>
      </c>
      <c r="AA28" s="44">
        <f t="shared" si="16"/>
        <v>9273</v>
      </c>
      <c r="AB28" s="45">
        <f t="shared" si="17"/>
        <v>10232</v>
      </c>
      <c r="AC28" s="44">
        <f t="shared" si="18"/>
        <v>13349</v>
      </c>
      <c r="AD28" s="40"/>
      <c r="AE28" s="44">
        <f t="shared" si="19"/>
        <v>3664.166666666667</v>
      </c>
      <c r="AF28" s="45">
        <f t="shared" si="20"/>
        <v>3930.8333333333335</v>
      </c>
      <c r="AG28" s="45">
        <f t="shared" si="21"/>
        <v>4530</v>
      </c>
      <c r="AH28" s="45">
        <f t="shared" si="22"/>
        <v>5662.5</v>
      </c>
      <c r="AI28" s="45">
        <f t="shared" si="23"/>
        <v>6527.5</v>
      </c>
      <c r="AJ28" s="44">
        <f t="shared" si="24"/>
        <v>7727.5</v>
      </c>
      <c r="AK28" s="45">
        <f t="shared" si="25"/>
        <v>8526.6666666666679</v>
      </c>
      <c r="AL28" s="44">
        <f t="shared" si="26"/>
        <v>11124.166666666668</v>
      </c>
    </row>
    <row r="29" spans="2:38" ht="23.4" thickBot="1" x14ac:dyDescent="0.45">
      <c r="B29" s="16" t="s">
        <v>237</v>
      </c>
      <c r="C29" s="21" t="s">
        <v>101</v>
      </c>
      <c r="D29" s="66">
        <v>9593</v>
      </c>
      <c r="E29" s="66">
        <v>10313</v>
      </c>
      <c r="F29" s="66">
        <v>11032</v>
      </c>
      <c r="G29" s="66">
        <v>11590</v>
      </c>
      <c r="H29" s="66">
        <v>12150</v>
      </c>
      <c r="I29" s="66">
        <v>13190</v>
      </c>
      <c r="J29" s="66">
        <v>13829</v>
      </c>
      <c r="K29" s="66">
        <v>15908</v>
      </c>
      <c r="L29" s="68"/>
      <c r="M29" s="44">
        <f t="shared" si="3"/>
        <v>7994.166666666667</v>
      </c>
      <c r="N29" s="44">
        <f t="shared" si="4"/>
        <v>8594.1666666666679</v>
      </c>
      <c r="O29" s="44">
        <f t="shared" si="5"/>
        <v>9193.3333333333339</v>
      </c>
      <c r="P29" s="44">
        <f t="shared" si="6"/>
        <v>9658.3333333333339</v>
      </c>
      <c r="Q29" s="44">
        <f t="shared" si="7"/>
        <v>10125</v>
      </c>
      <c r="R29" s="44">
        <f t="shared" si="8"/>
        <v>10991.666666666668</v>
      </c>
      <c r="S29" s="44">
        <f t="shared" si="9"/>
        <v>11524.166666666668</v>
      </c>
      <c r="T29" s="44">
        <f t="shared" si="10"/>
        <v>13256.666666666668</v>
      </c>
      <c r="U29" s="40"/>
      <c r="V29" s="44">
        <f t="shared" si="11"/>
        <v>9593</v>
      </c>
      <c r="W29" s="44">
        <f t="shared" si="12"/>
        <v>10313</v>
      </c>
      <c r="X29" s="44">
        <f t="shared" si="13"/>
        <v>11032</v>
      </c>
      <c r="Y29" s="44">
        <f t="shared" si="14"/>
        <v>11590</v>
      </c>
      <c r="Z29" s="44">
        <f t="shared" si="15"/>
        <v>12150</v>
      </c>
      <c r="AA29" s="44">
        <f t="shared" si="16"/>
        <v>13190</v>
      </c>
      <c r="AB29" s="44">
        <f t="shared" si="17"/>
        <v>13829</v>
      </c>
      <c r="AC29" s="44">
        <f t="shared" si="18"/>
        <v>15908</v>
      </c>
      <c r="AD29" s="40"/>
      <c r="AE29" s="44">
        <f t="shared" si="19"/>
        <v>7994.166666666667</v>
      </c>
      <c r="AF29" s="44">
        <f t="shared" si="20"/>
        <v>8594.1666666666679</v>
      </c>
      <c r="AG29" s="44">
        <f t="shared" si="21"/>
        <v>9193.3333333333339</v>
      </c>
      <c r="AH29" s="44">
        <f t="shared" si="22"/>
        <v>9658.3333333333339</v>
      </c>
      <c r="AI29" s="44">
        <f t="shared" si="23"/>
        <v>10125</v>
      </c>
      <c r="AJ29" s="44">
        <f t="shared" si="24"/>
        <v>10991.666666666668</v>
      </c>
      <c r="AK29" s="44">
        <f t="shared" si="25"/>
        <v>11524.166666666668</v>
      </c>
      <c r="AL29" s="44">
        <f t="shared" si="26"/>
        <v>13256.666666666668</v>
      </c>
    </row>
    <row r="30" spans="2:38" ht="23.4" thickBot="1" x14ac:dyDescent="0.45">
      <c r="B30" s="16" t="s">
        <v>238</v>
      </c>
      <c r="C30" s="21" t="s">
        <v>103</v>
      </c>
      <c r="D30" s="66">
        <v>4397</v>
      </c>
      <c r="E30" s="66">
        <v>4717</v>
      </c>
      <c r="F30" s="66">
        <v>5436</v>
      </c>
      <c r="G30" s="66">
        <v>6795</v>
      </c>
      <c r="H30" s="66">
        <v>7833</v>
      </c>
      <c r="I30" s="66">
        <v>9273</v>
      </c>
      <c r="J30" s="66">
        <v>10232</v>
      </c>
      <c r="K30" s="66">
        <v>13349</v>
      </c>
      <c r="L30" s="68"/>
      <c r="M30" s="44">
        <f t="shared" si="3"/>
        <v>3664.166666666667</v>
      </c>
      <c r="N30" s="44">
        <f t="shared" si="4"/>
        <v>3930.8333333333335</v>
      </c>
      <c r="O30" s="44">
        <f t="shared" si="5"/>
        <v>4530</v>
      </c>
      <c r="P30" s="44">
        <f t="shared" si="6"/>
        <v>5662.5</v>
      </c>
      <c r="Q30" s="44">
        <f t="shared" si="7"/>
        <v>6527.5</v>
      </c>
      <c r="R30" s="44">
        <f t="shared" si="8"/>
        <v>7727.5</v>
      </c>
      <c r="S30" s="44">
        <f t="shared" si="9"/>
        <v>8526.6666666666679</v>
      </c>
      <c r="T30" s="44">
        <f t="shared" si="10"/>
        <v>11124.166666666668</v>
      </c>
      <c r="U30" s="40"/>
      <c r="V30" s="44">
        <f t="shared" si="11"/>
        <v>4397</v>
      </c>
      <c r="W30" s="44">
        <f t="shared" si="12"/>
        <v>4717</v>
      </c>
      <c r="X30" s="44">
        <f t="shared" si="13"/>
        <v>5436</v>
      </c>
      <c r="Y30" s="44">
        <f t="shared" si="14"/>
        <v>6795</v>
      </c>
      <c r="Z30" s="44">
        <f t="shared" si="15"/>
        <v>7833</v>
      </c>
      <c r="AA30" s="44">
        <f t="shared" si="16"/>
        <v>9273</v>
      </c>
      <c r="AB30" s="44">
        <f t="shared" si="17"/>
        <v>10232</v>
      </c>
      <c r="AC30" s="44">
        <f t="shared" si="18"/>
        <v>13349</v>
      </c>
      <c r="AD30" s="40"/>
      <c r="AE30" s="44">
        <f t="shared" si="19"/>
        <v>3664.166666666667</v>
      </c>
      <c r="AF30" s="44">
        <f t="shared" si="20"/>
        <v>3930.8333333333335</v>
      </c>
      <c r="AG30" s="44">
        <f t="shared" si="21"/>
        <v>4530</v>
      </c>
      <c r="AH30" s="44">
        <f t="shared" si="22"/>
        <v>5662.5</v>
      </c>
      <c r="AI30" s="44">
        <f t="shared" si="23"/>
        <v>6527.5</v>
      </c>
      <c r="AJ30" s="44">
        <f t="shared" si="24"/>
        <v>7727.5</v>
      </c>
      <c r="AK30" s="44">
        <f t="shared" si="25"/>
        <v>8526.6666666666679</v>
      </c>
      <c r="AL30" s="44">
        <f t="shared" si="26"/>
        <v>11124.166666666668</v>
      </c>
    </row>
    <row r="31" spans="2:38" ht="23.4" thickBot="1" x14ac:dyDescent="0.45">
      <c r="B31" s="16" t="s">
        <v>239</v>
      </c>
      <c r="C31" s="21" t="s">
        <v>105</v>
      </c>
      <c r="D31" s="66">
        <v>3997</v>
      </c>
      <c r="E31" s="66">
        <v>4316</v>
      </c>
      <c r="F31" s="66">
        <v>4956</v>
      </c>
      <c r="G31" s="66">
        <v>5836</v>
      </c>
      <c r="H31" s="66">
        <v>6475</v>
      </c>
      <c r="I31" s="66">
        <v>7273</v>
      </c>
      <c r="J31" s="66">
        <v>7994</v>
      </c>
      <c r="K31" s="66">
        <v>9593</v>
      </c>
      <c r="L31" s="68"/>
      <c r="M31" s="44">
        <f t="shared" si="3"/>
        <v>3330.8333333333335</v>
      </c>
      <c r="N31" s="45">
        <f t="shared" si="4"/>
        <v>3596.666666666667</v>
      </c>
      <c r="O31" s="45">
        <f t="shared" si="5"/>
        <v>4130</v>
      </c>
      <c r="P31" s="45">
        <f t="shared" si="6"/>
        <v>4863.3333333333339</v>
      </c>
      <c r="Q31" s="45">
        <f t="shared" si="7"/>
        <v>5395.8333333333339</v>
      </c>
      <c r="R31" s="44">
        <f t="shared" si="8"/>
        <v>6060.8333333333339</v>
      </c>
      <c r="S31" s="45">
        <f t="shared" si="9"/>
        <v>6661.666666666667</v>
      </c>
      <c r="T31" s="44">
        <f t="shared" si="10"/>
        <v>7994.166666666667</v>
      </c>
      <c r="U31" s="40"/>
      <c r="V31" s="44">
        <f t="shared" si="11"/>
        <v>3997</v>
      </c>
      <c r="W31" s="45">
        <f t="shared" si="12"/>
        <v>4316</v>
      </c>
      <c r="X31" s="45">
        <f t="shared" si="13"/>
        <v>4956</v>
      </c>
      <c r="Y31" s="45">
        <f t="shared" si="14"/>
        <v>5836</v>
      </c>
      <c r="Z31" s="45">
        <f t="shared" si="15"/>
        <v>6475</v>
      </c>
      <c r="AA31" s="44">
        <f t="shared" si="16"/>
        <v>7273</v>
      </c>
      <c r="AB31" s="45">
        <f t="shared" si="17"/>
        <v>7994</v>
      </c>
      <c r="AC31" s="44">
        <f t="shared" si="18"/>
        <v>9593</v>
      </c>
      <c r="AD31" s="40"/>
      <c r="AE31" s="44">
        <f t="shared" si="19"/>
        <v>3330.8333333333335</v>
      </c>
      <c r="AF31" s="45">
        <f t="shared" si="20"/>
        <v>3596.666666666667</v>
      </c>
      <c r="AG31" s="45">
        <f t="shared" si="21"/>
        <v>4130</v>
      </c>
      <c r="AH31" s="45">
        <f t="shared" si="22"/>
        <v>4863.3333333333339</v>
      </c>
      <c r="AI31" s="45">
        <f t="shared" si="23"/>
        <v>5395.8333333333339</v>
      </c>
      <c r="AJ31" s="44">
        <f t="shared" si="24"/>
        <v>6060.8333333333339</v>
      </c>
      <c r="AK31" s="45">
        <f t="shared" si="25"/>
        <v>6661.666666666667</v>
      </c>
      <c r="AL31" s="44">
        <f t="shared" si="26"/>
        <v>7994.166666666667</v>
      </c>
    </row>
    <row r="32" spans="2:38" ht="23.4" thickBot="1" x14ac:dyDescent="0.45">
      <c r="B32" s="16" t="s">
        <v>240</v>
      </c>
      <c r="C32" s="21" t="s">
        <v>107</v>
      </c>
      <c r="D32" s="66">
        <v>1999</v>
      </c>
      <c r="E32" s="66">
        <v>2158</v>
      </c>
      <c r="F32" s="66">
        <v>2479</v>
      </c>
      <c r="G32" s="66">
        <v>2957</v>
      </c>
      <c r="H32" s="66">
        <v>3278</v>
      </c>
      <c r="I32" s="66">
        <v>3677</v>
      </c>
      <c r="J32" s="66">
        <v>3997</v>
      </c>
      <c r="K32" s="66">
        <v>4797</v>
      </c>
      <c r="L32" s="68"/>
      <c r="M32" s="44">
        <f t="shared" si="3"/>
        <v>1665.8333333333335</v>
      </c>
      <c r="N32" s="45">
        <f t="shared" si="4"/>
        <v>1798.3333333333335</v>
      </c>
      <c r="O32" s="45">
        <f t="shared" si="5"/>
        <v>2065.8333333333335</v>
      </c>
      <c r="P32" s="45">
        <f t="shared" si="6"/>
        <v>2464.166666666667</v>
      </c>
      <c r="Q32" s="45">
        <f t="shared" si="7"/>
        <v>2731.666666666667</v>
      </c>
      <c r="R32" s="44">
        <f t="shared" si="8"/>
        <v>3064.166666666667</v>
      </c>
      <c r="S32" s="45">
        <f t="shared" si="9"/>
        <v>3330.8333333333335</v>
      </c>
      <c r="T32" s="44">
        <f t="shared" si="10"/>
        <v>3997.5</v>
      </c>
      <c r="U32" s="40"/>
      <c r="V32" s="44">
        <f t="shared" si="11"/>
        <v>1999</v>
      </c>
      <c r="W32" s="45">
        <f t="shared" si="12"/>
        <v>2158</v>
      </c>
      <c r="X32" s="45">
        <f t="shared" si="13"/>
        <v>2479</v>
      </c>
      <c r="Y32" s="45">
        <f t="shared" si="14"/>
        <v>2957</v>
      </c>
      <c r="Z32" s="45">
        <f t="shared" si="15"/>
        <v>3278</v>
      </c>
      <c r="AA32" s="44">
        <f t="shared" si="16"/>
        <v>3677</v>
      </c>
      <c r="AB32" s="45">
        <f t="shared" si="17"/>
        <v>3997</v>
      </c>
      <c r="AC32" s="44">
        <f t="shared" si="18"/>
        <v>4797</v>
      </c>
      <c r="AD32" s="40"/>
      <c r="AE32" s="44">
        <f t="shared" si="19"/>
        <v>1665.8333333333335</v>
      </c>
      <c r="AF32" s="45">
        <f t="shared" si="20"/>
        <v>1798.3333333333335</v>
      </c>
      <c r="AG32" s="45">
        <f t="shared" si="21"/>
        <v>2065.8333333333335</v>
      </c>
      <c r="AH32" s="45">
        <f t="shared" si="22"/>
        <v>2464.166666666667</v>
      </c>
      <c r="AI32" s="45">
        <f t="shared" si="23"/>
        <v>2731.666666666667</v>
      </c>
      <c r="AJ32" s="44">
        <f t="shared" si="24"/>
        <v>3064.166666666667</v>
      </c>
      <c r="AK32" s="45">
        <f t="shared" si="25"/>
        <v>3330.8333333333335</v>
      </c>
      <c r="AL32" s="44">
        <f t="shared" si="26"/>
        <v>3997.5</v>
      </c>
    </row>
    <row r="33" spans="2:38" ht="23.4" thickBot="1" x14ac:dyDescent="0.45">
      <c r="B33" s="16" t="s">
        <v>241</v>
      </c>
      <c r="C33" s="21" t="s">
        <v>109</v>
      </c>
      <c r="D33" s="66">
        <v>719</v>
      </c>
      <c r="E33" s="66">
        <v>799</v>
      </c>
      <c r="F33" s="66">
        <v>1199</v>
      </c>
      <c r="G33" s="66">
        <v>1439</v>
      </c>
      <c r="H33" s="66">
        <v>1598</v>
      </c>
      <c r="I33" s="66">
        <v>1838</v>
      </c>
      <c r="J33" s="66">
        <v>1999</v>
      </c>
      <c r="K33" s="66">
        <v>2397</v>
      </c>
      <c r="L33" s="68"/>
      <c r="M33" s="44">
        <f t="shared" si="3"/>
        <v>599.16666666666674</v>
      </c>
      <c r="N33" s="45">
        <f t="shared" si="4"/>
        <v>665.83333333333337</v>
      </c>
      <c r="O33" s="45">
        <f t="shared" si="5"/>
        <v>999.16666666666674</v>
      </c>
      <c r="P33" s="45">
        <f t="shared" si="6"/>
        <v>1199.1666666666667</v>
      </c>
      <c r="Q33" s="45">
        <f t="shared" si="7"/>
        <v>1331.6666666666667</v>
      </c>
      <c r="R33" s="44">
        <f t="shared" si="8"/>
        <v>1531.6666666666667</v>
      </c>
      <c r="S33" s="45">
        <f t="shared" si="9"/>
        <v>1665.8333333333335</v>
      </c>
      <c r="T33" s="44">
        <f t="shared" si="10"/>
        <v>1997.5</v>
      </c>
      <c r="U33" s="40"/>
      <c r="V33" s="44">
        <f t="shared" si="11"/>
        <v>719</v>
      </c>
      <c r="W33" s="45">
        <f t="shared" si="12"/>
        <v>799</v>
      </c>
      <c r="X33" s="45">
        <f t="shared" si="13"/>
        <v>1199</v>
      </c>
      <c r="Y33" s="45">
        <f t="shared" si="14"/>
        <v>1439</v>
      </c>
      <c r="Z33" s="45">
        <f t="shared" si="15"/>
        <v>1598</v>
      </c>
      <c r="AA33" s="44">
        <f t="shared" si="16"/>
        <v>1838</v>
      </c>
      <c r="AB33" s="45">
        <f t="shared" si="17"/>
        <v>1999</v>
      </c>
      <c r="AC33" s="44">
        <f t="shared" si="18"/>
        <v>2397</v>
      </c>
      <c r="AD33" s="40"/>
      <c r="AE33" s="44">
        <f t="shared" si="19"/>
        <v>599.16666666666674</v>
      </c>
      <c r="AF33" s="45">
        <f t="shared" si="20"/>
        <v>665.83333333333337</v>
      </c>
      <c r="AG33" s="45">
        <f t="shared" si="21"/>
        <v>999.16666666666674</v>
      </c>
      <c r="AH33" s="45">
        <f t="shared" si="22"/>
        <v>1199.1666666666667</v>
      </c>
      <c r="AI33" s="45">
        <f t="shared" si="23"/>
        <v>1331.6666666666667</v>
      </c>
      <c r="AJ33" s="44">
        <f t="shared" si="24"/>
        <v>1531.6666666666667</v>
      </c>
      <c r="AK33" s="45">
        <f t="shared" si="25"/>
        <v>1665.8333333333335</v>
      </c>
      <c r="AL33" s="44">
        <f t="shared" si="26"/>
        <v>1997.5</v>
      </c>
    </row>
    <row r="34" spans="2:38" ht="23.4" thickBot="1" x14ac:dyDescent="0.45">
      <c r="B34" s="16" t="s">
        <v>242</v>
      </c>
      <c r="C34" s="21" t="s">
        <v>243</v>
      </c>
      <c r="D34" s="66">
        <v>3517</v>
      </c>
      <c r="E34" s="66">
        <v>3757</v>
      </c>
      <c r="F34" s="66">
        <v>3997</v>
      </c>
      <c r="G34" s="66">
        <v>4316</v>
      </c>
      <c r="H34" s="66">
        <v>4555</v>
      </c>
      <c r="I34" s="66">
        <v>4876</v>
      </c>
      <c r="J34" s="66">
        <v>5195</v>
      </c>
      <c r="K34" s="66">
        <v>5756</v>
      </c>
      <c r="L34" s="68"/>
      <c r="M34" s="44">
        <f t="shared" si="3"/>
        <v>2930.8333333333335</v>
      </c>
      <c r="N34" s="44">
        <f t="shared" si="4"/>
        <v>3130.8333333333335</v>
      </c>
      <c r="O34" s="44">
        <f t="shared" si="5"/>
        <v>3330.8333333333335</v>
      </c>
      <c r="P34" s="44">
        <f t="shared" si="6"/>
        <v>3596.666666666667</v>
      </c>
      <c r="Q34" s="44">
        <f t="shared" si="7"/>
        <v>3795.8333333333335</v>
      </c>
      <c r="R34" s="44">
        <f t="shared" si="8"/>
        <v>4063.3333333333335</v>
      </c>
      <c r="S34" s="44">
        <f t="shared" si="9"/>
        <v>4329.166666666667</v>
      </c>
      <c r="T34" s="44">
        <f t="shared" si="10"/>
        <v>4796.666666666667</v>
      </c>
      <c r="U34" s="40"/>
      <c r="V34" s="44">
        <f t="shared" si="11"/>
        <v>3517</v>
      </c>
      <c r="W34" s="44">
        <f t="shared" si="12"/>
        <v>3757</v>
      </c>
      <c r="X34" s="44">
        <f t="shared" si="13"/>
        <v>3997</v>
      </c>
      <c r="Y34" s="44">
        <f t="shared" si="14"/>
        <v>4316</v>
      </c>
      <c r="Z34" s="44">
        <f t="shared" si="15"/>
        <v>4555</v>
      </c>
      <c r="AA34" s="44">
        <f t="shared" si="16"/>
        <v>4876</v>
      </c>
      <c r="AB34" s="44">
        <f t="shared" si="17"/>
        <v>5195</v>
      </c>
      <c r="AC34" s="44">
        <f t="shared" si="18"/>
        <v>5756</v>
      </c>
      <c r="AD34" s="40"/>
      <c r="AE34" s="44">
        <f t="shared" si="19"/>
        <v>2930.8333333333335</v>
      </c>
      <c r="AF34" s="44">
        <f t="shared" si="20"/>
        <v>3130.8333333333335</v>
      </c>
      <c r="AG34" s="44">
        <f t="shared" si="21"/>
        <v>3330.8333333333335</v>
      </c>
      <c r="AH34" s="44">
        <f t="shared" si="22"/>
        <v>3596.666666666667</v>
      </c>
      <c r="AI34" s="44">
        <f t="shared" si="23"/>
        <v>3795.8333333333335</v>
      </c>
      <c r="AJ34" s="44">
        <f t="shared" si="24"/>
        <v>4063.3333333333335</v>
      </c>
      <c r="AK34" s="44">
        <f t="shared" si="25"/>
        <v>4329.166666666667</v>
      </c>
      <c r="AL34" s="44">
        <f t="shared" si="26"/>
        <v>4796.666666666667</v>
      </c>
    </row>
    <row r="35" spans="2:38" ht="23.4" thickBot="1" x14ac:dyDescent="0.45">
      <c r="B35" s="16" t="s">
        <v>244</v>
      </c>
      <c r="C35" s="21" t="s">
        <v>111</v>
      </c>
      <c r="D35" s="66">
        <v>2158</v>
      </c>
      <c r="E35" s="66">
        <v>2318</v>
      </c>
      <c r="F35" s="66">
        <v>2479</v>
      </c>
      <c r="G35" s="66">
        <v>2718</v>
      </c>
      <c r="H35" s="66">
        <v>2957</v>
      </c>
      <c r="I35" s="66">
        <v>3198</v>
      </c>
      <c r="J35" s="66">
        <v>3357</v>
      </c>
      <c r="K35" s="66">
        <v>3837</v>
      </c>
      <c r="L35" s="68"/>
      <c r="M35" s="44">
        <f t="shared" si="3"/>
        <v>1798.3333333333335</v>
      </c>
      <c r="N35" s="45">
        <f t="shared" si="4"/>
        <v>1931.6666666666667</v>
      </c>
      <c r="O35" s="45">
        <f t="shared" si="5"/>
        <v>2065.8333333333335</v>
      </c>
      <c r="P35" s="45">
        <f t="shared" si="6"/>
        <v>2265</v>
      </c>
      <c r="Q35" s="45">
        <f t="shared" si="7"/>
        <v>2464.166666666667</v>
      </c>
      <c r="R35" s="44">
        <f t="shared" si="8"/>
        <v>2665</v>
      </c>
      <c r="S35" s="45">
        <f t="shared" si="9"/>
        <v>2797.5</v>
      </c>
      <c r="T35" s="44">
        <f t="shared" si="10"/>
        <v>3197.5</v>
      </c>
      <c r="U35" s="40"/>
      <c r="V35" s="44">
        <f t="shared" si="11"/>
        <v>2158</v>
      </c>
      <c r="W35" s="45">
        <f t="shared" si="12"/>
        <v>2318</v>
      </c>
      <c r="X35" s="45">
        <f t="shared" si="13"/>
        <v>2479</v>
      </c>
      <c r="Y35" s="45">
        <f t="shared" si="14"/>
        <v>2718</v>
      </c>
      <c r="Z35" s="45">
        <f t="shared" si="15"/>
        <v>2957</v>
      </c>
      <c r="AA35" s="44">
        <f t="shared" si="16"/>
        <v>3198</v>
      </c>
      <c r="AB35" s="45">
        <f t="shared" si="17"/>
        <v>3357</v>
      </c>
      <c r="AC35" s="44">
        <f t="shared" si="18"/>
        <v>3837</v>
      </c>
      <c r="AD35" s="40"/>
      <c r="AE35" s="44">
        <f t="shared" si="19"/>
        <v>1798.3333333333335</v>
      </c>
      <c r="AF35" s="45">
        <f t="shared" si="20"/>
        <v>1931.6666666666667</v>
      </c>
      <c r="AG35" s="45">
        <f t="shared" si="21"/>
        <v>2065.8333333333335</v>
      </c>
      <c r="AH35" s="45">
        <f t="shared" si="22"/>
        <v>2265</v>
      </c>
      <c r="AI35" s="45">
        <f t="shared" si="23"/>
        <v>2464.166666666667</v>
      </c>
      <c r="AJ35" s="44">
        <f t="shared" si="24"/>
        <v>2665</v>
      </c>
      <c r="AK35" s="45">
        <f t="shared" si="25"/>
        <v>2797.5</v>
      </c>
      <c r="AL35" s="44">
        <f t="shared" si="26"/>
        <v>3197.5</v>
      </c>
    </row>
    <row r="36" spans="2:38" ht="23.4" thickBot="1" x14ac:dyDescent="0.45">
      <c r="B36" s="16" t="s">
        <v>245</v>
      </c>
      <c r="C36" s="21" t="s">
        <v>113</v>
      </c>
      <c r="D36" s="66">
        <v>2639</v>
      </c>
      <c r="E36" s="66">
        <v>2797</v>
      </c>
      <c r="F36" s="66">
        <v>2957</v>
      </c>
      <c r="G36" s="66">
        <v>3438</v>
      </c>
      <c r="H36" s="66">
        <v>3757</v>
      </c>
      <c r="I36" s="66">
        <v>4637</v>
      </c>
      <c r="J36" s="66">
        <v>5436</v>
      </c>
      <c r="K36" s="66">
        <v>6156</v>
      </c>
      <c r="L36" s="68"/>
      <c r="M36" s="44">
        <f t="shared" si="3"/>
        <v>2199.166666666667</v>
      </c>
      <c r="N36" s="44">
        <f t="shared" si="4"/>
        <v>2330.8333333333335</v>
      </c>
      <c r="O36" s="44">
        <f t="shared" si="5"/>
        <v>2464.166666666667</v>
      </c>
      <c r="P36" s="44">
        <f t="shared" si="6"/>
        <v>2865</v>
      </c>
      <c r="Q36" s="44">
        <f t="shared" si="7"/>
        <v>3130.8333333333335</v>
      </c>
      <c r="R36" s="44">
        <f t="shared" si="8"/>
        <v>3864.166666666667</v>
      </c>
      <c r="S36" s="44">
        <f t="shared" si="9"/>
        <v>4530</v>
      </c>
      <c r="T36" s="44">
        <f t="shared" si="10"/>
        <v>5130</v>
      </c>
      <c r="U36" s="40"/>
      <c r="V36" s="44">
        <f t="shared" si="11"/>
        <v>2639</v>
      </c>
      <c r="W36" s="44">
        <f t="shared" si="12"/>
        <v>2797</v>
      </c>
      <c r="X36" s="44">
        <f t="shared" si="13"/>
        <v>2957</v>
      </c>
      <c r="Y36" s="44">
        <f t="shared" si="14"/>
        <v>3438</v>
      </c>
      <c r="Z36" s="44">
        <f t="shared" si="15"/>
        <v>3757</v>
      </c>
      <c r="AA36" s="44">
        <f t="shared" si="16"/>
        <v>4637</v>
      </c>
      <c r="AB36" s="44">
        <f t="shared" si="17"/>
        <v>5436</v>
      </c>
      <c r="AC36" s="44">
        <f t="shared" si="18"/>
        <v>6156</v>
      </c>
      <c r="AD36" s="40"/>
      <c r="AE36" s="44">
        <f t="shared" si="19"/>
        <v>2199.166666666667</v>
      </c>
      <c r="AF36" s="44">
        <f t="shared" si="20"/>
        <v>2330.8333333333335</v>
      </c>
      <c r="AG36" s="44">
        <f t="shared" si="21"/>
        <v>2464.166666666667</v>
      </c>
      <c r="AH36" s="44">
        <f t="shared" si="22"/>
        <v>2865</v>
      </c>
      <c r="AI36" s="44">
        <f t="shared" si="23"/>
        <v>3130.8333333333335</v>
      </c>
      <c r="AJ36" s="44">
        <f t="shared" si="24"/>
        <v>3864.166666666667</v>
      </c>
      <c r="AK36" s="44">
        <f t="shared" si="25"/>
        <v>4530</v>
      </c>
      <c r="AL36" s="44">
        <f t="shared" si="26"/>
        <v>5130</v>
      </c>
    </row>
    <row r="37" spans="2:38" ht="23.4" thickBot="1" x14ac:dyDescent="0.45">
      <c r="B37" s="16" t="s">
        <v>246</v>
      </c>
      <c r="C37" s="21" t="s">
        <v>115</v>
      </c>
      <c r="D37" s="66">
        <v>1359</v>
      </c>
      <c r="E37" s="66">
        <v>1519</v>
      </c>
      <c r="F37" s="66">
        <v>1679</v>
      </c>
      <c r="G37" s="66">
        <v>1999</v>
      </c>
      <c r="H37" s="66">
        <v>2158</v>
      </c>
      <c r="I37" s="66">
        <v>2397</v>
      </c>
      <c r="J37" s="66">
        <v>2559</v>
      </c>
      <c r="K37" s="66">
        <v>3438</v>
      </c>
      <c r="L37" s="68"/>
      <c r="M37" s="44">
        <f t="shared" si="3"/>
        <v>1132.5</v>
      </c>
      <c r="N37" s="45">
        <f t="shared" si="4"/>
        <v>1265.8333333333335</v>
      </c>
      <c r="O37" s="45">
        <f t="shared" si="5"/>
        <v>1399.1666666666667</v>
      </c>
      <c r="P37" s="45">
        <f t="shared" si="6"/>
        <v>1665.8333333333335</v>
      </c>
      <c r="Q37" s="45">
        <f t="shared" si="7"/>
        <v>1798.3333333333335</v>
      </c>
      <c r="R37" s="44">
        <f t="shared" si="8"/>
        <v>1997.5</v>
      </c>
      <c r="S37" s="45">
        <f t="shared" si="9"/>
        <v>2132.5</v>
      </c>
      <c r="T37" s="44">
        <f t="shared" si="10"/>
        <v>2865</v>
      </c>
      <c r="U37" s="40"/>
      <c r="V37" s="44">
        <f t="shared" si="11"/>
        <v>1359</v>
      </c>
      <c r="W37" s="45">
        <f t="shared" si="12"/>
        <v>1519</v>
      </c>
      <c r="X37" s="45">
        <f t="shared" si="13"/>
        <v>1679</v>
      </c>
      <c r="Y37" s="45">
        <f t="shared" si="14"/>
        <v>1999</v>
      </c>
      <c r="Z37" s="45">
        <f t="shared" si="15"/>
        <v>2158</v>
      </c>
      <c r="AA37" s="44">
        <f t="shared" si="16"/>
        <v>2397</v>
      </c>
      <c r="AB37" s="45">
        <f t="shared" si="17"/>
        <v>2559</v>
      </c>
      <c r="AC37" s="44">
        <f t="shared" si="18"/>
        <v>3438</v>
      </c>
      <c r="AD37" s="40"/>
      <c r="AE37" s="44">
        <f t="shared" si="19"/>
        <v>1132.5</v>
      </c>
      <c r="AF37" s="45">
        <f t="shared" si="20"/>
        <v>1265.8333333333335</v>
      </c>
      <c r="AG37" s="45">
        <f t="shared" si="21"/>
        <v>1399.1666666666667</v>
      </c>
      <c r="AH37" s="45">
        <f t="shared" si="22"/>
        <v>1665.8333333333335</v>
      </c>
      <c r="AI37" s="45">
        <f t="shared" si="23"/>
        <v>1798.3333333333335</v>
      </c>
      <c r="AJ37" s="44">
        <f t="shared" si="24"/>
        <v>1997.5</v>
      </c>
      <c r="AK37" s="45">
        <f t="shared" si="25"/>
        <v>2132.5</v>
      </c>
      <c r="AL37" s="44">
        <f t="shared" si="26"/>
        <v>2865</v>
      </c>
    </row>
    <row r="38" spans="2:38" ht="23.4" thickBot="1" x14ac:dyDescent="0.45">
      <c r="B38" s="16" t="s">
        <v>247</v>
      </c>
      <c r="C38" s="21" t="s">
        <v>248</v>
      </c>
      <c r="D38" s="66">
        <v>2318</v>
      </c>
      <c r="E38" s="66">
        <v>2479</v>
      </c>
      <c r="F38" s="66">
        <v>3038</v>
      </c>
      <c r="G38" s="66">
        <v>3677</v>
      </c>
      <c r="H38" s="66">
        <v>4157</v>
      </c>
      <c r="I38" s="66">
        <v>4797</v>
      </c>
      <c r="J38" s="66">
        <v>5596</v>
      </c>
      <c r="K38" s="66">
        <v>7435</v>
      </c>
      <c r="L38" s="68"/>
      <c r="M38" s="44">
        <f t="shared" si="3"/>
        <v>1931.6666666666667</v>
      </c>
      <c r="N38" s="45">
        <f t="shared" si="4"/>
        <v>2065.8333333333335</v>
      </c>
      <c r="O38" s="45">
        <f t="shared" si="5"/>
        <v>2531.666666666667</v>
      </c>
      <c r="P38" s="45">
        <f t="shared" si="6"/>
        <v>3064.166666666667</v>
      </c>
      <c r="Q38" s="45">
        <f t="shared" si="7"/>
        <v>3464.166666666667</v>
      </c>
      <c r="R38" s="44">
        <f t="shared" si="8"/>
        <v>3997.5</v>
      </c>
      <c r="S38" s="45">
        <f t="shared" si="9"/>
        <v>4663.3333333333339</v>
      </c>
      <c r="T38" s="44">
        <f t="shared" si="10"/>
        <v>6195.8333333333339</v>
      </c>
      <c r="U38" s="40"/>
      <c r="V38" s="44">
        <f t="shared" si="11"/>
        <v>2318</v>
      </c>
      <c r="W38" s="45">
        <f t="shared" si="12"/>
        <v>2479</v>
      </c>
      <c r="X38" s="45">
        <f t="shared" si="13"/>
        <v>3038</v>
      </c>
      <c r="Y38" s="45">
        <f t="shared" si="14"/>
        <v>3677</v>
      </c>
      <c r="Z38" s="45">
        <f t="shared" si="15"/>
        <v>4157</v>
      </c>
      <c r="AA38" s="44">
        <f t="shared" si="16"/>
        <v>4797</v>
      </c>
      <c r="AB38" s="45">
        <f t="shared" si="17"/>
        <v>5596</v>
      </c>
      <c r="AC38" s="44">
        <f t="shared" si="18"/>
        <v>7435</v>
      </c>
      <c r="AD38" s="40"/>
      <c r="AE38" s="44">
        <f t="shared" si="19"/>
        <v>1931.6666666666667</v>
      </c>
      <c r="AF38" s="45">
        <f t="shared" si="20"/>
        <v>2065.8333333333335</v>
      </c>
      <c r="AG38" s="45">
        <f t="shared" si="21"/>
        <v>2531.666666666667</v>
      </c>
      <c r="AH38" s="45">
        <f t="shared" si="22"/>
        <v>3064.166666666667</v>
      </c>
      <c r="AI38" s="45">
        <f t="shared" si="23"/>
        <v>3464.166666666667</v>
      </c>
      <c r="AJ38" s="44">
        <f t="shared" si="24"/>
        <v>3997.5</v>
      </c>
      <c r="AK38" s="45">
        <f t="shared" si="25"/>
        <v>4663.3333333333339</v>
      </c>
      <c r="AL38" s="44">
        <f t="shared" si="26"/>
        <v>6195.8333333333339</v>
      </c>
    </row>
    <row r="39" spans="2:38" ht="23.4" thickBot="1" x14ac:dyDescent="0.45">
      <c r="B39" s="16" t="s">
        <v>249</v>
      </c>
      <c r="C39" s="21" t="s">
        <v>205</v>
      </c>
      <c r="D39" s="66">
        <v>239</v>
      </c>
      <c r="E39" s="66">
        <v>239</v>
      </c>
      <c r="F39" s="66">
        <v>239</v>
      </c>
      <c r="G39" s="66">
        <v>239</v>
      </c>
      <c r="H39" s="66">
        <v>239</v>
      </c>
      <c r="I39" s="66">
        <v>321</v>
      </c>
      <c r="J39" s="66">
        <v>321</v>
      </c>
      <c r="K39" s="66">
        <v>321</v>
      </c>
      <c r="L39" s="68"/>
      <c r="M39" s="44">
        <f t="shared" si="3"/>
        <v>199.16666666666669</v>
      </c>
      <c r="N39" s="45">
        <f t="shared" si="4"/>
        <v>199.16666666666669</v>
      </c>
      <c r="O39" s="45">
        <f t="shared" si="5"/>
        <v>199.16666666666669</v>
      </c>
      <c r="P39" s="45">
        <f t="shared" si="6"/>
        <v>199.16666666666669</v>
      </c>
      <c r="Q39" s="45">
        <f t="shared" si="7"/>
        <v>199.16666666666669</v>
      </c>
      <c r="R39" s="44">
        <f t="shared" si="8"/>
        <v>267.5</v>
      </c>
      <c r="S39" s="45">
        <f t="shared" si="9"/>
        <v>267.5</v>
      </c>
      <c r="T39" s="44">
        <f t="shared" si="10"/>
        <v>267.5</v>
      </c>
      <c r="U39" s="40"/>
      <c r="V39" s="44">
        <f t="shared" si="11"/>
        <v>239</v>
      </c>
      <c r="W39" s="45">
        <f t="shared" si="12"/>
        <v>239</v>
      </c>
      <c r="X39" s="45">
        <f t="shared" si="13"/>
        <v>239</v>
      </c>
      <c r="Y39" s="45">
        <f t="shared" si="14"/>
        <v>239</v>
      </c>
      <c r="Z39" s="45">
        <f t="shared" si="15"/>
        <v>239</v>
      </c>
      <c r="AA39" s="44">
        <f t="shared" si="16"/>
        <v>321</v>
      </c>
      <c r="AB39" s="45">
        <f t="shared" si="17"/>
        <v>321</v>
      </c>
      <c r="AC39" s="44">
        <f t="shared" si="18"/>
        <v>321</v>
      </c>
      <c r="AD39" s="40"/>
      <c r="AE39" s="44">
        <f t="shared" si="19"/>
        <v>199.16666666666669</v>
      </c>
      <c r="AF39" s="45">
        <f t="shared" si="20"/>
        <v>199.16666666666669</v>
      </c>
      <c r="AG39" s="45">
        <f t="shared" si="21"/>
        <v>199.16666666666669</v>
      </c>
      <c r="AH39" s="45">
        <f t="shared" si="22"/>
        <v>199.16666666666669</v>
      </c>
      <c r="AI39" s="45">
        <f t="shared" si="23"/>
        <v>199.16666666666669</v>
      </c>
      <c r="AJ39" s="44">
        <f t="shared" si="24"/>
        <v>267.5</v>
      </c>
      <c r="AK39" s="45">
        <f t="shared" si="25"/>
        <v>267.5</v>
      </c>
      <c r="AL39" s="44">
        <f t="shared" si="26"/>
        <v>267.5</v>
      </c>
    </row>
    <row r="40" spans="2:38" x14ac:dyDescent="0.3">
      <c r="L40" s="70"/>
    </row>
    <row r="41" spans="2:38" x14ac:dyDescent="0.3">
      <c r="B41" s="58" t="s">
        <v>303</v>
      </c>
      <c r="C41" s="54"/>
      <c r="D41" s="7"/>
      <c r="E41" s="7"/>
      <c r="F41" s="7"/>
      <c r="G41" s="7"/>
      <c r="H41" s="7"/>
      <c r="I41" s="7"/>
      <c r="J41" s="7"/>
      <c r="K41" s="7"/>
    </row>
    <row r="42" spans="2:38" x14ac:dyDescent="0.3">
      <c r="B42" s="59" t="s">
        <v>250</v>
      </c>
      <c r="C42" s="54"/>
      <c r="D42" s="7"/>
      <c r="E42" s="7"/>
      <c r="F42" s="7"/>
      <c r="G42" s="7"/>
      <c r="H42" s="7"/>
      <c r="I42" s="7"/>
      <c r="J42" s="7"/>
      <c r="K42" s="7"/>
    </row>
    <row r="43" spans="2:38" x14ac:dyDescent="0.3">
      <c r="B43" s="57" t="s">
        <v>251</v>
      </c>
      <c r="C43" s="54"/>
      <c r="D43" s="7"/>
      <c r="E43" s="7"/>
      <c r="F43" s="7"/>
      <c r="G43" s="7"/>
      <c r="H43" s="7"/>
      <c r="I43" s="7"/>
      <c r="J43" s="7"/>
      <c r="K43" s="7"/>
    </row>
    <row r="44" spans="2:38" x14ac:dyDescent="0.3">
      <c r="B44" s="57" t="s">
        <v>252</v>
      </c>
      <c r="C44" s="54"/>
      <c r="D44" s="7"/>
      <c r="E44" s="7"/>
      <c r="F44" s="7"/>
      <c r="G44" s="7"/>
      <c r="H44" s="7"/>
      <c r="I44" s="7"/>
      <c r="J44" s="7"/>
      <c r="K44" s="7"/>
    </row>
    <row r="45" spans="2:38" ht="15" thickBot="1" x14ac:dyDescent="0.35">
      <c r="B45" s="59" t="s">
        <v>302</v>
      </c>
      <c r="C45" s="54"/>
      <c r="D45" s="7"/>
      <c r="E45" s="7"/>
      <c r="F45" s="7"/>
      <c r="G45" s="7"/>
      <c r="H45" s="7"/>
      <c r="I45" s="7"/>
      <c r="J45" s="7"/>
      <c r="K45" s="7"/>
    </row>
    <row r="46" spans="2:38" ht="15" thickBot="1" x14ac:dyDescent="0.35">
      <c r="B46" s="56"/>
      <c r="C46" s="57" t="s">
        <v>210</v>
      </c>
      <c r="D46" s="7"/>
      <c r="E46" s="7"/>
      <c r="F46" s="7"/>
      <c r="G46" s="7"/>
      <c r="H46" s="7"/>
      <c r="I46" s="7"/>
      <c r="J46" s="7"/>
      <c r="K46" s="7"/>
    </row>
  </sheetData>
  <sheetProtection algorithmName="SHA-512" hashValue="FYP05Z0ruqwDG2tvwXFBwpEg59ZMuZ0iC6JdmtbZ/bYi7xrzNR/7koExXW6EC+Rpsg40C9OJ9cXy56ZEIzYuHg==" saltValue="9NLfh45QhcbK3cak0PqmDQ==" spinCount="100000" sheet="1" objects="1" scenarios="1"/>
  <mergeCells count="4">
    <mergeCell ref="D5:K5"/>
    <mergeCell ref="M5:T5"/>
    <mergeCell ref="V5:AC5"/>
    <mergeCell ref="AE5:AL5"/>
  </mergeCells>
  <pageMargins left="0.25" right="0.25" top="0.75" bottom="0.75" header="0.3" footer="0.3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B22D7-E425-4863-B2A8-73B325EEDE43}">
  <sheetPr>
    <pageSetUpPr fitToPage="1"/>
  </sheetPr>
  <dimension ref="B2:CC42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35" sqref="D35:L35"/>
    </sheetView>
  </sheetViews>
  <sheetFormatPr defaultColWidth="35.44140625" defaultRowHeight="13.2" outlineLevelCol="1" x14ac:dyDescent="0.25"/>
  <cols>
    <col min="1" max="1" width="4.6640625" style="19" customWidth="1"/>
    <col min="2" max="2" width="17.44140625" style="19" customWidth="1"/>
    <col min="3" max="3" width="56.33203125" style="19" customWidth="1"/>
    <col min="4" max="12" width="9.5546875" style="20" customWidth="1" outlineLevel="1"/>
    <col min="13" max="13" width="5.33203125" style="19" customWidth="1"/>
    <col min="14" max="22" width="9.5546875" style="19" customWidth="1" outlineLevel="1"/>
    <col min="23" max="23" width="5.33203125" style="19" customWidth="1"/>
    <col min="24" max="32" width="9.5546875" style="19" customWidth="1" outlineLevel="1"/>
    <col min="33" max="33" width="5.6640625" style="19" customWidth="1"/>
    <col min="34" max="42" width="9.5546875" style="19" customWidth="1" outlineLevel="1"/>
    <col min="43" max="81" width="9.5546875" style="19" customWidth="1"/>
    <col min="82" max="16384" width="35.44140625" style="19"/>
  </cols>
  <sheetData>
    <row r="2" spans="2:81" ht="13.8" thickBot="1" x14ac:dyDescent="0.3"/>
    <row r="3" spans="2:81" ht="13.8" thickBot="1" x14ac:dyDescent="0.3">
      <c r="C3" s="16" t="s">
        <v>132</v>
      </c>
    </row>
    <row r="4" spans="2:81" ht="13.8" thickBot="1" x14ac:dyDescent="0.3">
      <c r="C4" s="17">
        <f>'EDW-ECO'!C4</f>
        <v>0</v>
      </c>
    </row>
    <row r="5" spans="2:81" ht="41.25" customHeight="1" thickBot="1" x14ac:dyDescent="0.35">
      <c r="B5" s="38"/>
      <c r="C5" s="39"/>
      <c r="D5" s="74" t="s">
        <v>294</v>
      </c>
      <c r="E5" s="74"/>
      <c r="F5" s="74"/>
      <c r="G5" s="74"/>
      <c r="H5" s="74"/>
      <c r="I5" s="74"/>
      <c r="J5" s="74"/>
      <c r="K5" s="74"/>
      <c r="L5" s="74"/>
      <c r="N5" s="74" t="s">
        <v>298</v>
      </c>
      <c r="O5" s="74"/>
      <c r="P5" s="74"/>
      <c r="Q5" s="74"/>
      <c r="R5" s="74"/>
      <c r="S5" s="74"/>
      <c r="T5" s="74"/>
      <c r="U5" s="74"/>
      <c r="V5" s="74"/>
      <c r="X5" s="74" t="s">
        <v>296</v>
      </c>
      <c r="Y5" s="74"/>
      <c r="Z5" s="74"/>
      <c r="AA5" s="74"/>
      <c r="AB5" s="74"/>
      <c r="AC5" s="74"/>
      <c r="AD5" s="74"/>
      <c r="AE5" s="74"/>
      <c r="AF5" s="74"/>
      <c r="AH5" s="74" t="s">
        <v>297</v>
      </c>
      <c r="AI5" s="74"/>
      <c r="AJ5" s="74"/>
      <c r="AK5" s="74"/>
      <c r="AL5" s="74"/>
      <c r="AM5" s="74"/>
      <c r="AN5" s="74"/>
      <c r="AO5" s="74"/>
      <c r="AP5" s="74"/>
    </row>
    <row r="6" spans="2:81" ht="24" customHeight="1" thickBot="1" x14ac:dyDescent="0.3">
      <c r="B6" s="41" t="s">
        <v>0</v>
      </c>
      <c r="C6" s="41" t="s">
        <v>1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3"/>
      <c r="N6" s="42" t="s">
        <v>3</v>
      </c>
      <c r="O6" s="42" t="s">
        <v>4</v>
      </c>
      <c r="P6" s="42" t="s">
        <v>5</v>
      </c>
      <c r="Q6" s="42" t="s">
        <v>6</v>
      </c>
      <c r="R6" s="42" t="s">
        <v>7</v>
      </c>
      <c r="S6" s="42" t="s">
        <v>8</v>
      </c>
      <c r="T6" s="42" t="s">
        <v>9</v>
      </c>
      <c r="U6" s="42" t="s">
        <v>10</v>
      </c>
      <c r="V6" s="42" t="s">
        <v>11</v>
      </c>
      <c r="W6" s="43"/>
      <c r="X6" s="42" t="s">
        <v>3</v>
      </c>
      <c r="Y6" s="42" t="s">
        <v>4</v>
      </c>
      <c r="Z6" s="42" t="s">
        <v>5</v>
      </c>
      <c r="AA6" s="42" t="s">
        <v>6</v>
      </c>
      <c r="AB6" s="42" t="s">
        <v>7</v>
      </c>
      <c r="AC6" s="42" t="s">
        <v>8</v>
      </c>
      <c r="AD6" s="42" t="s">
        <v>9</v>
      </c>
      <c r="AE6" s="42" t="s">
        <v>10</v>
      </c>
      <c r="AF6" s="42" t="s">
        <v>11</v>
      </c>
      <c r="AG6" s="43"/>
      <c r="AH6" s="42" t="s">
        <v>3</v>
      </c>
      <c r="AI6" s="42" t="s">
        <v>4</v>
      </c>
      <c r="AJ6" s="42" t="s">
        <v>5</v>
      </c>
      <c r="AK6" s="42" t="s">
        <v>6</v>
      </c>
      <c r="AL6" s="42" t="s">
        <v>7</v>
      </c>
      <c r="AM6" s="42" t="s">
        <v>8</v>
      </c>
      <c r="AN6" s="42" t="s">
        <v>9</v>
      </c>
      <c r="AO6" s="42" t="s">
        <v>10</v>
      </c>
      <c r="AP6" s="42" t="s">
        <v>11</v>
      </c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</row>
    <row r="7" spans="2:81" ht="15" customHeight="1" thickBot="1" x14ac:dyDescent="0.3">
      <c r="B7" s="60" t="s">
        <v>253</v>
      </c>
      <c r="C7" s="34" t="s">
        <v>13</v>
      </c>
      <c r="D7" s="66">
        <v>437</v>
      </c>
      <c r="E7" s="66">
        <v>437</v>
      </c>
      <c r="F7" s="67">
        <v>437</v>
      </c>
      <c r="G7" s="67">
        <v>523</v>
      </c>
      <c r="H7" s="67">
        <v>523</v>
      </c>
      <c r="I7" s="67">
        <v>611</v>
      </c>
      <c r="J7" s="66">
        <v>611</v>
      </c>
      <c r="K7" s="67">
        <v>697</v>
      </c>
      <c r="L7" s="66">
        <v>785</v>
      </c>
      <c r="M7" s="43"/>
      <c r="N7" s="50">
        <f>D7/120%</f>
        <v>364.16666666666669</v>
      </c>
      <c r="O7" s="50">
        <f t="shared" ref="O7:V7" si="0">E7/120%</f>
        <v>364.16666666666669</v>
      </c>
      <c r="P7" s="51">
        <f t="shared" si="0"/>
        <v>364.16666666666669</v>
      </c>
      <c r="Q7" s="51">
        <f t="shared" si="0"/>
        <v>435.83333333333337</v>
      </c>
      <c r="R7" s="51">
        <f t="shared" si="0"/>
        <v>435.83333333333337</v>
      </c>
      <c r="S7" s="51">
        <f t="shared" si="0"/>
        <v>509.16666666666669</v>
      </c>
      <c r="T7" s="50">
        <f t="shared" si="0"/>
        <v>509.16666666666669</v>
      </c>
      <c r="U7" s="51">
        <f t="shared" si="0"/>
        <v>580.83333333333337</v>
      </c>
      <c r="V7" s="50">
        <f t="shared" si="0"/>
        <v>654.16666666666674</v>
      </c>
      <c r="W7" s="43"/>
      <c r="X7" s="50">
        <f>ROUNDUP(D7-D7*$C$4,0)</f>
        <v>437</v>
      </c>
      <c r="Y7" s="50">
        <f t="shared" ref="Y7:AF7" si="1">ROUNDUP(E7-E7*$C$4,0)</f>
        <v>437</v>
      </c>
      <c r="Z7" s="51">
        <f t="shared" si="1"/>
        <v>437</v>
      </c>
      <c r="AA7" s="51">
        <f t="shared" si="1"/>
        <v>523</v>
      </c>
      <c r="AB7" s="51">
        <f t="shared" si="1"/>
        <v>523</v>
      </c>
      <c r="AC7" s="51">
        <f t="shared" si="1"/>
        <v>611</v>
      </c>
      <c r="AD7" s="50">
        <f t="shared" si="1"/>
        <v>611</v>
      </c>
      <c r="AE7" s="51">
        <f t="shared" si="1"/>
        <v>697</v>
      </c>
      <c r="AF7" s="50">
        <f t="shared" si="1"/>
        <v>785</v>
      </c>
      <c r="AG7" s="43"/>
      <c r="AH7" s="50">
        <f>ROUNDUP(D7-D7*$C$4,0)/120%</f>
        <v>364.16666666666669</v>
      </c>
      <c r="AI7" s="50">
        <f t="shared" ref="AI7:AP7" si="2">ROUNDUP(E7-E7*$C$4,0)/120%</f>
        <v>364.16666666666669</v>
      </c>
      <c r="AJ7" s="51">
        <f t="shared" si="2"/>
        <v>364.16666666666669</v>
      </c>
      <c r="AK7" s="51">
        <f t="shared" si="2"/>
        <v>435.83333333333337</v>
      </c>
      <c r="AL7" s="51">
        <f t="shared" si="2"/>
        <v>435.83333333333337</v>
      </c>
      <c r="AM7" s="51">
        <f t="shared" si="2"/>
        <v>509.16666666666669</v>
      </c>
      <c r="AN7" s="50">
        <f t="shared" si="2"/>
        <v>509.16666666666669</v>
      </c>
      <c r="AO7" s="51">
        <f t="shared" si="2"/>
        <v>580.83333333333337</v>
      </c>
      <c r="AP7" s="50">
        <f t="shared" si="2"/>
        <v>654.16666666666674</v>
      </c>
    </row>
    <row r="8" spans="2:81" ht="15" customHeight="1" thickBot="1" x14ac:dyDescent="0.3">
      <c r="B8" s="16" t="s">
        <v>254</v>
      </c>
      <c r="C8" s="21" t="s">
        <v>15</v>
      </c>
      <c r="D8" s="66">
        <v>437</v>
      </c>
      <c r="E8" s="66">
        <v>523</v>
      </c>
      <c r="F8" s="67">
        <v>611</v>
      </c>
      <c r="G8" s="67">
        <v>871</v>
      </c>
      <c r="H8" s="67">
        <v>1308</v>
      </c>
      <c r="I8" s="67">
        <v>1570</v>
      </c>
      <c r="J8" s="66">
        <v>2615</v>
      </c>
      <c r="K8" s="67">
        <v>3314</v>
      </c>
      <c r="L8" s="66">
        <v>4622</v>
      </c>
      <c r="M8" s="43"/>
      <c r="N8" s="44">
        <f t="shared" ref="N8:N35" si="3">D8/120%</f>
        <v>364.16666666666669</v>
      </c>
      <c r="O8" s="44">
        <f t="shared" ref="O8:O35" si="4">E8/120%</f>
        <v>435.83333333333337</v>
      </c>
      <c r="P8" s="45">
        <f t="shared" ref="P8:P35" si="5">F8/120%</f>
        <v>509.16666666666669</v>
      </c>
      <c r="Q8" s="45">
        <f t="shared" ref="Q8:Q35" si="6">G8/120%</f>
        <v>725.83333333333337</v>
      </c>
      <c r="R8" s="45">
        <f t="shared" ref="R8:R35" si="7">H8/120%</f>
        <v>1090</v>
      </c>
      <c r="S8" s="45">
        <f t="shared" ref="S8:S35" si="8">I8/120%</f>
        <v>1308.3333333333335</v>
      </c>
      <c r="T8" s="44">
        <f t="shared" ref="T8:T35" si="9">J8/120%</f>
        <v>2179.166666666667</v>
      </c>
      <c r="U8" s="45">
        <f t="shared" ref="U8:U35" si="10">K8/120%</f>
        <v>2761.666666666667</v>
      </c>
      <c r="V8" s="44">
        <f t="shared" ref="V8:V35" si="11">L8/120%</f>
        <v>3851.666666666667</v>
      </c>
      <c r="W8" s="43"/>
      <c r="X8" s="44">
        <f t="shared" ref="X8:X35" si="12">ROUNDUP(D8-D8*$C$4,0)</f>
        <v>437</v>
      </c>
      <c r="Y8" s="44">
        <f t="shared" ref="Y8:Y35" si="13">ROUNDUP(E8-E8*$C$4,0)</f>
        <v>523</v>
      </c>
      <c r="Z8" s="45">
        <f t="shared" ref="Z8:Z35" si="14">ROUNDUP(F8-F8*$C$4,0)</f>
        <v>611</v>
      </c>
      <c r="AA8" s="45">
        <f t="shared" ref="AA8:AA35" si="15">ROUNDUP(G8-G8*$C$4,0)</f>
        <v>871</v>
      </c>
      <c r="AB8" s="45">
        <f t="shared" ref="AB8:AB35" si="16">ROUNDUP(H8-H8*$C$4,0)</f>
        <v>1308</v>
      </c>
      <c r="AC8" s="45">
        <f t="shared" ref="AC8:AC35" si="17">ROUNDUP(I8-I8*$C$4,0)</f>
        <v>1570</v>
      </c>
      <c r="AD8" s="44">
        <f t="shared" ref="AD8:AD35" si="18">ROUNDUP(J8-J8*$C$4,0)</f>
        <v>2615</v>
      </c>
      <c r="AE8" s="45">
        <f t="shared" ref="AE8:AE35" si="19">ROUNDUP(K8-K8*$C$4,0)</f>
        <v>3314</v>
      </c>
      <c r="AF8" s="44">
        <f t="shared" ref="AF8:AF35" si="20">ROUNDUP(L8-L8*$C$4,0)</f>
        <v>4622</v>
      </c>
      <c r="AG8" s="43"/>
      <c r="AH8" s="44">
        <f t="shared" ref="AH8:AH35" si="21">ROUNDUP(D8-D8*$C$4,0)/120%</f>
        <v>364.16666666666669</v>
      </c>
      <c r="AI8" s="44">
        <f t="shared" ref="AI8:AI35" si="22">ROUNDUP(E8-E8*$C$4,0)/120%</f>
        <v>435.83333333333337</v>
      </c>
      <c r="AJ8" s="45">
        <f t="shared" ref="AJ8:AJ35" si="23">ROUNDUP(F8-F8*$C$4,0)/120%</f>
        <v>509.16666666666669</v>
      </c>
      <c r="AK8" s="45">
        <f t="shared" ref="AK8:AK35" si="24">ROUNDUP(G8-G8*$C$4,0)/120%</f>
        <v>725.83333333333337</v>
      </c>
      <c r="AL8" s="45">
        <f t="shared" ref="AL8:AL35" si="25">ROUNDUP(H8-H8*$C$4,0)/120%</f>
        <v>1090</v>
      </c>
      <c r="AM8" s="45">
        <f t="shared" ref="AM8:AM35" si="26">ROUNDUP(I8-I8*$C$4,0)/120%</f>
        <v>1308.3333333333335</v>
      </c>
      <c r="AN8" s="44">
        <f t="shared" ref="AN8:AN35" si="27">ROUNDUP(J8-J8*$C$4,0)/120%</f>
        <v>2179.166666666667</v>
      </c>
      <c r="AO8" s="45">
        <f t="shared" ref="AO8:AO35" si="28">ROUNDUP(K8-K8*$C$4,0)/120%</f>
        <v>2761.666666666667</v>
      </c>
      <c r="AP8" s="44">
        <f t="shared" ref="AP8:AP35" si="29">ROUNDUP(L8-L8*$C$4,0)/120%</f>
        <v>3851.666666666667</v>
      </c>
    </row>
    <row r="9" spans="2:81" ht="15" customHeight="1" thickBot="1" x14ac:dyDescent="0.3">
      <c r="B9" s="16" t="s">
        <v>255</v>
      </c>
      <c r="C9" s="21" t="s">
        <v>21</v>
      </c>
      <c r="D9" s="66">
        <v>523</v>
      </c>
      <c r="E9" s="66">
        <v>611</v>
      </c>
      <c r="F9" s="66">
        <v>697</v>
      </c>
      <c r="G9" s="66">
        <v>785</v>
      </c>
      <c r="H9" s="66">
        <v>960</v>
      </c>
      <c r="I9" s="66">
        <v>1133</v>
      </c>
      <c r="J9" s="66">
        <v>1308</v>
      </c>
      <c r="K9" s="66">
        <v>1482</v>
      </c>
      <c r="L9" s="66">
        <v>1918</v>
      </c>
      <c r="M9" s="43"/>
      <c r="N9" s="44">
        <f t="shared" si="3"/>
        <v>435.83333333333337</v>
      </c>
      <c r="O9" s="44">
        <f t="shared" si="4"/>
        <v>509.16666666666669</v>
      </c>
      <c r="P9" s="44">
        <f t="shared" si="5"/>
        <v>580.83333333333337</v>
      </c>
      <c r="Q9" s="44">
        <f t="shared" si="6"/>
        <v>654.16666666666674</v>
      </c>
      <c r="R9" s="44">
        <f t="shared" si="7"/>
        <v>800</v>
      </c>
      <c r="S9" s="44">
        <f t="shared" si="8"/>
        <v>944.16666666666674</v>
      </c>
      <c r="T9" s="44">
        <f t="shared" si="9"/>
        <v>1090</v>
      </c>
      <c r="U9" s="44">
        <f t="shared" si="10"/>
        <v>1235</v>
      </c>
      <c r="V9" s="44">
        <f t="shared" si="11"/>
        <v>1598.3333333333335</v>
      </c>
      <c r="W9" s="43"/>
      <c r="X9" s="44">
        <f t="shared" si="12"/>
        <v>523</v>
      </c>
      <c r="Y9" s="44">
        <f t="shared" si="13"/>
        <v>611</v>
      </c>
      <c r="Z9" s="44">
        <f t="shared" si="14"/>
        <v>697</v>
      </c>
      <c r="AA9" s="44">
        <f t="shared" si="15"/>
        <v>785</v>
      </c>
      <c r="AB9" s="44">
        <f t="shared" si="16"/>
        <v>960</v>
      </c>
      <c r="AC9" s="44">
        <f t="shared" si="17"/>
        <v>1133</v>
      </c>
      <c r="AD9" s="44">
        <f t="shared" si="18"/>
        <v>1308</v>
      </c>
      <c r="AE9" s="44">
        <f t="shared" si="19"/>
        <v>1482</v>
      </c>
      <c r="AF9" s="44">
        <f t="shared" si="20"/>
        <v>1918</v>
      </c>
      <c r="AG9" s="43"/>
      <c r="AH9" s="44">
        <f t="shared" si="21"/>
        <v>435.83333333333337</v>
      </c>
      <c r="AI9" s="44">
        <f t="shared" si="22"/>
        <v>509.16666666666669</v>
      </c>
      <c r="AJ9" s="44">
        <f t="shared" si="23"/>
        <v>580.83333333333337</v>
      </c>
      <c r="AK9" s="44">
        <f t="shared" si="24"/>
        <v>654.16666666666674</v>
      </c>
      <c r="AL9" s="44">
        <f t="shared" si="25"/>
        <v>800</v>
      </c>
      <c r="AM9" s="44">
        <f t="shared" si="26"/>
        <v>944.16666666666674</v>
      </c>
      <c r="AN9" s="44">
        <f t="shared" si="27"/>
        <v>1090</v>
      </c>
      <c r="AO9" s="44">
        <f t="shared" si="28"/>
        <v>1235</v>
      </c>
      <c r="AP9" s="44">
        <f t="shared" si="29"/>
        <v>1598.3333333333335</v>
      </c>
    </row>
    <row r="10" spans="2:81" ht="15" customHeight="1" thickBot="1" x14ac:dyDescent="0.3">
      <c r="B10" s="16" t="s">
        <v>256</v>
      </c>
      <c r="C10" s="22" t="s">
        <v>23</v>
      </c>
      <c r="D10" s="66">
        <v>523</v>
      </c>
      <c r="E10" s="66">
        <v>611</v>
      </c>
      <c r="F10" s="67">
        <v>697</v>
      </c>
      <c r="G10" s="67">
        <v>871</v>
      </c>
      <c r="H10" s="67">
        <v>1133</v>
      </c>
      <c r="I10" s="67">
        <v>1308</v>
      </c>
      <c r="J10" s="66">
        <v>1482</v>
      </c>
      <c r="K10" s="67">
        <v>1744</v>
      </c>
      <c r="L10" s="66">
        <v>2268</v>
      </c>
      <c r="M10" s="43"/>
      <c r="N10" s="44">
        <f t="shared" si="3"/>
        <v>435.83333333333337</v>
      </c>
      <c r="O10" s="44">
        <f t="shared" si="4"/>
        <v>509.16666666666669</v>
      </c>
      <c r="P10" s="45">
        <f t="shared" si="5"/>
        <v>580.83333333333337</v>
      </c>
      <c r="Q10" s="45">
        <f t="shared" si="6"/>
        <v>725.83333333333337</v>
      </c>
      <c r="R10" s="45">
        <f t="shared" si="7"/>
        <v>944.16666666666674</v>
      </c>
      <c r="S10" s="45">
        <f t="shared" si="8"/>
        <v>1090</v>
      </c>
      <c r="T10" s="44">
        <f t="shared" si="9"/>
        <v>1235</v>
      </c>
      <c r="U10" s="45">
        <f t="shared" si="10"/>
        <v>1453.3333333333335</v>
      </c>
      <c r="V10" s="44">
        <f t="shared" si="11"/>
        <v>1890</v>
      </c>
      <c r="W10" s="43"/>
      <c r="X10" s="44">
        <f t="shared" si="12"/>
        <v>523</v>
      </c>
      <c r="Y10" s="44">
        <f t="shared" si="13"/>
        <v>611</v>
      </c>
      <c r="Z10" s="45">
        <f t="shared" si="14"/>
        <v>697</v>
      </c>
      <c r="AA10" s="45">
        <f t="shared" si="15"/>
        <v>871</v>
      </c>
      <c r="AB10" s="45">
        <f t="shared" si="16"/>
        <v>1133</v>
      </c>
      <c r="AC10" s="45">
        <f t="shared" si="17"/>
        <v>1308</v>
      </c>
      <c r="AD10" s="44">
        <f t="shared" si="18"/>
        <v>1482</v>
      </c>
      <c r="AE10" s="45">
        <f t="shared" si="19"/>
        <v>1744</v>
      </c>
      <c r="AF10" s="44">
        <f t="shared" si="20"/>
        <v>2268</v>
      </c>
      <c r="AG10" s="43"/>
      <c r="AH10" s="44">
        <f t="shared" si="21"/>
        <v>435.83333333333337</v>
      </c>
      <c r="AI10" s="44">
        <f t="shared" si="22"/>
        <v>509.16666666666669</v>
      </c>
      <c r="AJ10" s="45">
        <f t="shared" si="23"/>
        <v>580.83333333333337</v>
      </c>
      <c r="AK10" s="45">
        <f t="shared" si="24"/>
        <v>725.83333333333337</v>
      </c>
      <c r="AL10" s="45">
        <f t="shared" si="25"/>
        <v>944.16666666666674</v>
      </c>
      <c r="AM10" s="45">
        <f t="shared" si="26"/>
        <v>1090</v>
      </c>
      <c r="AN10" s="44">
        <f t="shared" si="27"/>
        <v>1235</v>
      </c>
      <c r="AO10" s="45">
        <f t="shared" si="28"/>
        <v>1453.3333333333335</v>
      </c>
      <c r="AP10" s="44">
        <f t="shared" si="29"/>
        <v>1890</v>
      </c>
    </row>
    <row r="11" spans="2:81" ht="15" customHeight="1" thickBot="1" x14ac:dyDescent="0.3">
      <c r="B11" s="16" t="s">
        <v>257</v>
      </c>
      <c r="C11" s="21" t="s">
        <v>25</v>
      </c>
      <c r="D11" s="66">
        <v>785</v>
      </c>
      <c r="E11" s="66">
        <v>960</v>
      </c>
      <c r="F11" s="67">
        <v>1046</v>
      </c>
      <c r="G11" s="67">
        <v>1308</v>
      </c>
      <c r="H11" s="67">
        <v>1657</v>
      </c>
      <c r="I11" s="67">
        <v>1918</v>
      </c>
      <c r="J11" s="66">
        <v>2268</v>
      </c>
      <c r="K11" s="67">
        <v>2705</v>
      </c>
      <c r="L11" s="66">
        <v>3576</v>
      </c>
      <c r="M11" s="43"/>
      <c r="N11" s="44">
        <f t="shared" si="3"/>
        <v>654.16666666666674</v>
      </c>
      <c r="O11" s="44">
        <f t="shared" si="4"/>
        <v>800</v>
      </c>
      <c r="P11" s="45">
        <f t="shared" si="5"/>
        <v>871.66666666666674</v>
      </c>
      <c r="Q11" s="45">
        <f t="shared" si="6"/>
        <v>1090</v>
      </c>
      <c r="R11" s="45">
        <f t="shared" si="7"/>
        <v>1380.8333333333335</v>
      </c>
      <c r="S11" s="45">
        <f t="shared" si="8"/>
        <v>1598.3333333333335</v>
      </c>
      <c r="T11" s="44">
        <f t="shared" si="9"/>
        <v>1890</v>
      </c>
      <c r="U11" s="45">
        <f t="shared" si="10"/>
        <v>2254.166666666667</v>
      </c>
      <c r="V11" s="44">
        <f t="shared" si="11"/>
        <v>2980</v>
      </c>
      <c r="W11" s="43"/>
      <c r="X11" s="44">
        <f t="shared" si="12"/>
        <v>785</v>
      </c>
      <c r="Y11" s="44">
        <f t="shared" si="13"/>
        <v>960</v>
      </c>
      <c r="Z11" s="45">
        <f t="shared" si="14"/>
        <v>1046</v>
      </c>
      <c r="AA11" s="45">
        <f t="shared" si="15"/>
        <v>1308</v>
      </c>
      <c r="AB11" s="45">
        <f t="shared" si="16"/>
        <v>1657</v>
      </c>
      <c r="AC11" s="45">
        <f t="shared" si="17"/>
        <v>1918</v>
      </c>
      <c r="AD11" s="44">
        <f t="shared" si="18"/>
        <v>2268</v>
      </c>
      <c r="AE11" s="45">
        <f t="shared" si="19"/>
        <v>2705</v>
      </c>
      <c r="AF11" s="44">
        <f t="shared" si="20"/>
        <v>3576</v>
      </c>
      <c r="AG11" s="43"/>
      <c r="AH11" s="44">
        <f t="shared" si="21"/>
        <v>654.16666666666674</v>
      </c>
      <c r="AI11" s="44">
        <f t="shared" si="22"/>
        <v>800</v>
      </c>
      <c r="AJ11" s="45">
        <f t="shared" si="23"/>
        <v>871.66666666666674</v>
      </c>
      <c r="AK11" s="45">
        <f t="shared" si="24"/>
        <v>1090</v>
      </c>
      <c r="AL11" s="45">
        <f t="shared" si="25"/>
        <v>1380.8333333333335</v>
      </c>
      <c r="AM11" s="45">
        <f t="shared" si="26"/>
        <v>1598.3333333333335</v>
      </c>
      <c r="AN11" s="44">
        <f t="shared" si="27"/>
        <v>1890</v>
      </c>
      <c r="AO11" s="45">
        <f t="shared" si="28"/>
        <v>2254.166666666667</v>
      </c>
      <c r="AP11" s="44">
        <f t="shared" si="29"/>
        <v>2980</v>
      </c>
    </row>
    <row r="12" spans="2:81" ht="15" customHeight="1" thickBot="1" x14ac:dyDescent="0.3">
      <c r="B12" s="16" t="s">
        <v>258</v>
      </c>
      <c r="C12" s="21" t="s">
        <v>29</v>
      </c>
      <c r="D12" s="66">
        <v>785</v>
      </c>
      <c r="E12" s="66">
        <v>960</v>
      </c>
      <c r="F12" s="66">
        <v>1046</v>
      </c>
      <c r="G12" s="66">
        <v>1308</v>
      </c>
      <c r="H12" s="66">
        <v>1657</v>
      </c>
      <c r="I12" s="66">
        <v>1918</v>
      </c>
      <c r="J12" s="66">
        <v>2268</v>
      </c>
      <c r="K12" s="66">
        <v>2705</v>
      </c>
      <c r="L12" s="66">
        <v>3576</v>
      </c>
      <c r="M12" s="43"/>
      <c r="N12" s="44">
        <f t="shared" si="3"/>
        <v>654.16666666666674</v>
      </c>
      <c r="O12" s="44">
        <f t="shared" si="4"/>
        <v>800</v>
      </c>
      <c r="P12" s="44">
        <f t="shared" si="5"/>
        <v>871.66666666666674</v>
      </c>
      <c r="Q12" s="44">
        <f t="shared" si="6"/>
        <v>1090</v>
      </c>
      <c r="R12" s="44">
        <f t="shared" si="7"/>
        <v>1380.8333333333335</v>
      </c>
      <c r="S12" s="44">
        <f t="shared" si="8"/>
        <v>1598.3333333333335</v>
      </c>
      <c r="T12" s="44">
        <f t="shared" si="9"/>
        <v>1890</v>
      </c>
      <c r="U12" s="44">
        <f t="shared" si="10"/>
        <v>2254.166666666667</v>
      </c>
      <c r="V12" s="44">
        <f t="shared" si="11"/>
        <v>2980</v>
      </c>
      <c r="W12" s="43"/>
      <c r="X12" s="44">
        <f t="shared" si="12"/>
        <v>785</v>
      </c>
      <c r="Y12" s="44">
        <f t="shared" si="13"/>
        <v>960</v>
      </c>
      <c r="Z12" s="44">
        <f t="shared" si="14"/>
        <v>1046</v>
      </c>
      <c r="AA12" s="44">
        <f t="shared" si="15"/>
        <v>1308</v>
      </c>
      <c r="AB12" s="44">
        <f t="shared" si="16"/>
        <v>1657</v>
      </c>
      <c r="AC12" s="44">
        <f t="shared" si="17"/>
        <v>1918</v>
      </c>
      <c r="AD12" s="44">
        <f t="shared" si="18"/>
        <v>2268</v>
      </c>
      <c r="AE12" s="44">
        <f t="shared" si="19"/>
        <v>2705</v>
      </c>
      <c r="AF12" s="44">
        <f t="shared" si="20"/>
        <v>3576</v>
      </c>
      <c r="AG12" s="43"/>
      <c r="AH12" s="44">
        <f t="shared" si="21"/>
        <v>654.16666666666674</v>
      </c>
      <c r="AI12" s="44">
        <f t="shared" si="22"/>
        <v>800</v>
      </c>
      <c r="AJ12" s="44">
        <f t="shared" si="23"/>
        <v>871.66666666666674</v>
      </c>
      <c r="AK12" s="44">
        <f t="shared" si="24"/>
        <v>1090</v>
      </c>
      <c r="AL12" s="44">
        <f t="shared" si="25"/>
        <v>1380.8333333333335</v>
      </c>
      <c r="AM12" s="44">
        <f t="shared" si="26"/>
        <v>1598.3333333333335</v>
      </c>
      <c r="AN12" s="44">
        <f t="shared" si="27"/>
        <v>1890</v>
      </c>
      <c r="AO12" s="44">
        <f t="shared" si="28"/>
        <v>2254.166666666667</v>
      </c>
      <c r="AP12" s="44">
        <f t="shared" si="29"/>
        <v>2980</v>
      </c>
    </row>
    <row r="13" spans="2:81" ht="15" customHeight="1" thickBot="1" x14ac:dyDescent="0.3">
      <c r="B13" s="16" t="s">
        <v>259</v>
      </c>
      <c r="C13" s="21" t="s">
        <v>155</v>
      </c>
      <c r="D13" s="66">
        <v>1222</v>
      </c>
      <c r="E13" s="66">
        <v>1482</v>
      </c>
      <c r="F13" s="66">
        <v>1657</v>
      </c>
      <c r="G13" s="66">
        <v>2094</v>
      </c>
      <c r="H13" s="66">
        <v>2441</v>
      </c>
      <c r="I13" s="66">
        <v>2791</v>
      </c>
      <c r="J13" s="66">
        <v>3226</v>
      </c>
      <c r="K13" s="66">
        <v>4186</v>
      </c>
      <c r="L13" s="66">
        <v>4969</v>
      </c>
      <c r="M13" s="43"/>
      <c r="N13" s="44">
        <f t="shared" si="3"/>
        <v>1018.3333333333334</v>
      </c>
      <c r="O13" s="44">
        <f t="shared" si="4"/>
        <v>1235</v>
      </c>
      <c r="P13" s="44">
        <f t="shared" si="5"/>
        <v>1380.8333333333335</v>
      </c>
      <c r="Q13" s="44">
        <f t="shared" si="6"/>
        <v>1745</v>
      </c>
      <c r="R13" s="44">
        <f t="shared" si="7"/>
        <v>2034.1666666666667</v>
      </c>
      <c r="S13" s="44">
        <f t="shared" si="8"/>
        <v>2325.8333333333335</v>
      </c>
      <c r="T13" s="44">
        <f t="shared" si="9"/>
        <v>2688.3333333333335</v>
      </c>
      <c r="U13" s="44">
        <f t="shared" si="10"/>
        <v>3488.3333333333335</v>
      </c>
      <c r="V13" s="44">
        <f t="shared" si="11"/>
        <v>4140.8333333333339</v>
      </c>
      <c r="W13" s="43"/>
      <c r="X13" s="44">
        <f t="shared" si="12"/>
        <v>1222</v>
      </c>
      <c r="Y13" s="44">
        <f t="shared" si="13"/>
        <v>1482</v>
      </c>
      <c r="Z13" s="44">
        <f t="shared" si="14"/>
        <v>1657</v>
      </c>
      <c r="AA13" s="44">
        <f t="shared" si="15"/>
        <v>2094</v>
      </c>
      <c r="AB13" s="44">
        <f t="shared" si="16"/>
        <v>2441</v>
      </c>
      <c r="AC13" s="44">
        <f t="shared" si="17"/>
        <v>2791</v>
      </c>
      <c r="AD13" s="44">
        <f t="shared" si="18"/>
        <v>3226</v>
      </c>
      <c r="AE13" s="44">
        <f t="shared" si="19"/>
        <v>4186</v>
      </c>
      <c r="AF13" s="44">
        <f t="shared" si="20"/>
        <v>4969</v>
      </c>
      <c r="AG13" s="43"/>
      <c r="AH13" s="44">
        <f t="shared" si="21"/>
        <v>1018.3333333333334</v>
      </c>
      <c r="AI13" s="44">
        <f t="shared" si="22"/>
        <v>1235</v>
      </c>
      <c r="AJ13" s="44">
        <f t="shared" si="23"/>
        <v>1380.8333333333335</v>
      </c>
      <c r="AK13" s="44">
        <f t="shared" si="24"/>
        <v>1745</v>
      </c>
      <c r="AL13" s="44">
        <f t="shared" si="25"/>
        <v>2034.1666666666667</v>
      </c>
      <c r="AM13" s="44">
        <f t="shared" si="26"/>
        <v>2325.8333333333335</v>
      </c>
      <c r="AN13" s="44">
        <f t="shared" si="27"/>
        <v>2688.3333333333335</v>
      </c>
      <c r="AO13" s="44">
        <f t="shared" si="28"/>
        <v>3488.3333333333335</v>
      </c>
      <c r="AP13" s="44">
        <f t="shared" si="29"/>
        <v>4140.8333333333339</v>
      </c>
    </row>
    <row r="14" spans="2:81" ht="15" customHeight="1" thickBot="1" x14ac:dyDescent="0.3">
      <c r="B14" s="16" t="s">
        <v>260</v>
      </c>
      <c r="C14" s="21" t="s">
        <v>161</v>
      </c>
      <c r="D14" s="66">
        <v>1482</v>
      </c>
      <c r="E14" s="66">
        <v>1570</v>
      </c>
      <c r="F14" s="67">
        <v>1657</v>
      </c>
      <c r="G14" s="67">
        <v>1657</v>
      </c>
      <c r="H14" s="67">
        <v>1744</v>
      </c>
      <c r="I14" s="67">
        <v>1831</v>
      </c>
      <c r="J14" s="66">
        <v>1918</v>
      </c>
      <c r="K14" s="67">
        <v>1918</v>
      </c>
      <c r="L14" s="66">
        <v>2094</v>
      </c>
      <c r="M14" s="43"/>
      <c r="N14" s="44">
        <f t="shared" si="3"/>
        <v>1235</v>
      </c>
      <c r="O14" s="44">
        <f t="shared" si="4"/>
        <v>1308.3333333333335</v>
      </c>
      <c r="P14" s="45">
        <f t="shared" si="5"/>
        <v>1380.8333333333335</v>
      </c>
      <c r="Q14" s="45">
        <f t="shared" si="6"/>
        <v>1380.8333333333335</v>
      </c>
      <c r="R14" s="45">
        <f t="shared" si="7"/>
        <v>1453.3333333333335</v>
      </c>
      <c r="S14" s="45">
        <f t="shared" si="8"/>
        <v>1525.8333333333335</v>
      </c>
      <c r="T14" s="44">
        <f t="shared" si="9"/>
        <v>1598.3333333333335</v>
      </c>
      <c r="U14" s="45">
        <f t="shared" si="10"/>
        <v>1598.3333333333335</v>
      </c>
      <c r="V14" s="44">
        <f t="shared" si="11"/>
        <v>1745</v>
      </c>
      <c r="W14" s="43"/>
      <c r="X14" s="44">
        <f t="shared" si="12"/>
        <v>1482</v>
      </c>
      <c r="Y14" s="44">
        <f t="shared" si="13"/>
        <v>1570</v>
      </c>
      <c r="Z14" s="45">
        <f t="shared" si="14"/>
        <v>1657</v>
      </c>
      <c r="AA14" s="45">
        <f t="shared" si="15"/>
        <v>1657</v>
      </c>
      <c r="AB14" s="45">
        <f t="shared" si="16"/>
        <v>1744</v>
      </c>
      <c r="AC14" s="45">
        <f t="shared" si="17"/>
        <v>1831</v>
      </c>
      <c r="AD14" s="44">
        <f t="shared" si="18"/>
        <v>1918</v>
      </c>
      <c r="AE14" s="45">
        <f t="shared" si="19"/>
        <v>1918</v>
      </c>
      <c r="AF14" s="44">
        <f t="shared" si="20"/>
        <v>2094</v>
      </c>
      <c r="AG14" s="43"/>
      <c r="AH14" s="44">
        <f t="shared" si="21"/>
        <v>1235</v>
      </c>
      <c r="AI14" s="44">
        <f t="shared" si="22"/>
        <v>1308.3333333333335</v>
      </c>
      <c r="AJ14" s="45">
        <f t="shared" si="23"/>
        <v>1380.8333333333335</v>
      </c>
      <c r="AK14" s="45">
        <f t="shared" si="24"/>
        <v>1380.8333333333335</v>
      </c>
      <c r="AL14" s="45">
        <f t="shared" si="25"/>
        <v>1453.3333333333335</v>
      </c>
      <c r="AM14" s="45">
        <f t="shared" si="26"/>
        <v>1525.8333333333335</v>
      </c>
      <c r="AN14" s="44">
        <f t="shared" si="27"/>
        <v>1598.3333333333335</v>
      </c>
      <c r="AO14" s="45">
        <f t="shared" si="28"/>
        <v>1598.3333333333335</v>
      </c>
      <c r="AP14" s="44">
        <f t="shared" si="29"/>
        <v>1745</v>
      </c>
    </row>
    <row r="15" spans="2:81" ht="15" customHeight="1" thickBot="1" x14ac:dyDescent="0.3">
      <c r="B15" s="16" t="s">
        <v>261</v>
      </c>
      <c r="C15" s="21" t="s">
        <v>262</v>
      </c>
      <c r="D15" s="66">
        <v>4012</v>
      </c>
      <c r="E15" s="66">
        <v>4273</v>
      </c>
      <c r="F15" s="67">
        <v>4535</v>
      </c>
      <c r="G15" s="67">
        <v>5058</v>
      </c>
      <c r="H15" s="67">
        <v>5580</v>
      </c>
      <c r="I15" s="67">
        <v>6280</v>
      </c>
      <c r="J15" s="66">
        <v>7063</v>
      </c>
      <c r="K15" s="67">
        <v>7237</v>
      </c>
      <c r="L15" s="66">
        <v>8198</v>
      </c>
      <c r="M15" s="43"/>
      <c r="N15" s="44">
        <f t="shared" si="3"/>
        <v>3343.3333333333335</v>
      </c>
      <c r="O15" s="44">
        <f t="shared" si="4"/>
        <v>3560.8333333333335</v>
      </c>
      <c r="P15" s="45">
        <f t="shared" si="5"/>
        <v>3779.166666666667</v>
      </c>
      <c r="Q15" s="45">
        <f t="shared" si="6"/>
        <v>4215</v>
      </c>
      <c r="R15" s="45">
        <f t="shared" si="7"/>
        <v>4650</v>
      </c>
      <c r="S15" s="45">
        <f t="shared" si="8"/>
        <v>5233.3333333333339</v>
      </c>
      <c r="T15" s="44">
        <f t="shared" si="9"/>
        <v>5885.8333333333339</v>
      </c>
      <c r="U15" s="45">
        <f t="shared" si="10"/>
        <v>6030.8333333333339</v>
      </c>
      <c r="V15" s="44">
        <f t="shared" si="11"/>
        <v>6831.666666666667</v>
      </c>
      <c r="W15" s="43"/>
      <c r="X15" s="44">
        <f t="shared" si="12"/>
        <v>4012</v>
      </c>
      <c r="Y15" s="44">
        <f t="shared" si="13"/>
        <v>4273</v>
      </c>
      <c r="Z15" s="45">
        <f t="shared" si="14"/>
        <v>4535</v>
      </c>
      <c r="AA15" s="45">
        <f t="shared" si="15"/>
        <v>5058</v>
      </c>
      <c r="AB15" s="45">
        <f t="shared" si="16"/>
        <v>5580</v>
      </c>
      <c r="AC15" s="45">
        <f t="shared" si="17"/>
        <v>6280</v>
      </c>
      <c r="AD15" s="44">
        <f t="shared" si="18"/>
        <v>7063</v>
      </c>
      <c r="AE15" s="45">
        <f t="shared" si="19"/>
        <v>7237</v>
      </c>
      <c r="AF15" s="44">
        <f t="shared" si="20"/>
        <v>8198</v>
      </c>
      <c r="AG15" s="43"/>
      <c r="AH15" s="44">
        <f t="shared" si="21"/>
        <v>3343.3333333333335</v>
      </c>
      <c r="AI15" s="44">
        <f t="shared" si="22"/>
        <v>3560.8333333333335</v>
      </c>
      <c r="AJ15" s="45">
        <f t="shared" si="23"/>
        <v>3779.166666666667</v>
      </c>
      <c r="AK15" s="45">
        <f t="shared" si="24"/>
        <v>4215</v>
      </c>
      <c r="AL15" s="45">
        <f t="shared" si="25"/>
        <v>4650</v>
      </c>
      <c r="AM15" s="45">
        <f t="shared" si="26"/>
        <v>5233.3333333333339</v>
      </c>
      <c r="AN15" s="44">
        <f t="shared" si="27"/>
        <v>5885.8333333333339</v>
      </c>
      <c r="AO15" s="45">
        <f t="shared" si="28"/>
        <v>6030.8333333333339</v>
      </c>
      <c r="AP15" s="44">
        <f t="shared" si="29"/>
        <v>6831.666666666667</v>
      </c>
    </row>
    <row r="16" spans="2:81" ht="15" customHeight="1" thickBot="1" x14ac:dyDescent="0.3">
      <c r="B16" s="16" t="s">
        <v>263</v>
      </c>
      <c r="C16" s="21" t="s">
        <v>49</v>
      </c>
      <c r="D16" s="66">
        <v>611</v>
      </c>
      <c r="E16" s="66">
        <v>785</v>
      </c>
      <c r="F16" s="66">
        <v>871</v>
      </c>
      <c r="G16" s="66">
        <v>1046</v>
      </c>
      <c r="H16" s="66">
        <v>1396</v>
      </c>
      <c r="I16" s="66">
        <v>1657</v>
      </c>
      <c r="J16" s="66">
        <v>2005</v>
      </c>
      <c r="K16" s="66">
        <v>2354</v>
      </c>
      <c r="L16" s="66">
        <v>3139</v>
      </c>
      <c r="M16" s="43"/>
      <c r="N16" s="44">
        <f t="shared" si="3"/>
        <v>509.16666666666669</v>
      </c>
      <c r="O16" s="44">
        <f t="shared" si="4"/>
        <v>654.16666666666674</v>
      </c>
      <c r="P16" s="44">
        <f t="shared" si="5"/>
        <v>725.83333333333337</v>
      </c>
      <c r="Q16" s="44">
        <f t="shared" si="6"/>
        <v>871.66666666666674</v>
      </c>
      <c r="R16" s="44">
        <f t="shared" si="7"/>
        <v>1163.3333333333335</v>
      </c>
      <c r="S16" s="44">
        <f t="shared" si="8"/>
        <v>1380.8333333333335</v>
      </c>
      <c r="T16" s="44">
        <f t="shared" si="9"/>
        <v>1670.8333333333335</v>
      </c>
      <c r="U16" s="44">
        <f t="shared" si="10"/>
        <v>1961.6666666666667</v>
      </c>
      <c r="V16" s="44">
        <f t="shared" si="11"/>
        <v>2615.8333333333335</v>
      </c>
      <c r="W16" s="43"/>
      <c r="X16" s="44">
        <f t="shared" si="12"/>
        <v>611</v>
      </c>
      <c r="Y16" s="44">
        <f t="shared" si="13"/>
        <v>785</v>
      </c>
      <c r="Z16" s="44">
        <f t="shared" si="14"/>
        <v>871</v>
      </c>
      <c r="AA16" s="44">
        <f t="shared" si="15"/>
        <v>1046</v>
      </c>
      <c r="AB16" s="44">
        <f t="shared" si="16"/>
        <v>1396</v>
      </c>
      <c r="AC16" s="44">
        <f t="shared" si="17"/>
        <v>1657</v>
      </c>
      <c r="AD16" s="44">
        <f t="shared" si="18"/>
        <v>2005</v>
      </c>
      <c r="AE16" s="44">
        <f t="shared" si="19"/>
        <v>2354</v>
      </c>
      <c r="AF16" s="44">
        <f t="shared" si="20"/>
        <v>3139</v>
      </c>
      <c r="AG16" s="43"/>
      <c r="AH16" s="44">
        <f t="shared" si="21"/>
        <v>509.16666666666669</v>
      </c>
      <c r="AI16" s="44">
        <f t="shared" si="22"/>
        <v>654.16666666666674</v>
      </c>
      <c r="AJ16" s="44">
        <f t="shared" si="23"/>
        <v>725.83333333333337</v>
      </c>
      <c r="AK16" s="44">
        <f t="shared" si="24"/>
        <v>871.66666666666674</v>
      </c>
      <c r="AL16" s="44">
        <f t="shared" si="25"/>
        <v>1163.3333333333335</v>
      </c>
      <c r="AM16" s="44">
        <f t="shared" si="26"/>
        <v>1380.8333333333335</v>
      </c>
      <c r="AN16" s="44">
        <f t="shared" si="27"/>
        <v>1670.8333333333335</v>
      </c>
      <c r="AO16" s="44">
        <f t="shared" si="28"/>
        <v>1961.6666666666667</v>
      </c>
      <c r="AP16" s="44">
        <f t="shared" si="29"/>
        <v>2615.8333333333335</v>
      </c>
    </row>
    <row r="17" spans="2:42" ht="15" customHeight="1" thickBot="1" x14ac:dyDescent="0.3">
      <c r="B17" s="16" t="s">
        <v>264</v>
      </c>
      <c r="C17" s="21" t="s">
        <v>265</v>
      </c>
      <c r="D17" s="66">
        <v>1570</v>
      </c>
      <c r="E17" s="66">
        <v>1831</v>
      </c>
      <c r="F17" s="66">
        <v>2005</v>
      </c>
      <c r="G17" s="66">
        <v>2268</v>
      </c>
      <c r="H17" s="66">
        <v>2791</v>
      </c>
      <c r="I17" s="66">
        <v>3052</v>
      </c>
      <c r="J17" s="66">
        <v>3488</v>
      </c>
      <c r="K17" s="66">
        <v>3836</v>
      </c>
      <c r="L17" s="66">
        <v>4622</v>
      </c>
      <c r="M17" s="43"/>
      <c r="N17" s="44">
        <f t="shared" si="3"/>
        <v>1308.3333333333335</v>
      </c>
      <c r="O17" s="44">
        <f t="shared" si="4"/>
        <v>1525.8333333333335</v>
      </c>
      <c r="P17" s="44">
        <f t="shared" si="5"/>
        <v>1670.8333333333335</v>
      </c>
      <c r="Q17" s="44">
        <f t="shared" si="6"/>
        <v>1890</v>
      </c>
      <c r="R17" s="44">
        <f t="shared" si="7"/>
        <v>2325.8333333333335</v>
      </c>
      <c r="S17" s="44">
        <f t="shared" si="8"/>
        <v>2543.3333333333335</v>
      </c>
      <c r="T17" s="44">
        <f t="shared" si="9"/>
        <v>2906.666666666667</v>
      </c>
      <c r="U17" s="44">
        <f t="shared" si="10"/>
        <v>3196.666666666667</v>
      </c>
      <c r="V17" s="44">
        <f t="shared" si="11"/>
        <v>3851.666666666667</v>
      </c>
      <c r="W17" s="43"/>
      <c r="X17" s="44">
        <f t="shared" si="12"/>
        <v>1570</v>
      </c>
      <c r="Y17" s="44">
        <f t="shared" si="13"/>
        <v>1831</v>
      </c>
      <c r="Z17" s="44">
        <f t="shared" si="14"/>
        <v>2005</v>
      </c>
      <c r="AA17" s="44">
        <f t="shared" si="15"/>
        <v>2268</v>
      </c>
      <c r="AB17" s="44">
        <f t="shared" si="16"/>
        <v>2791</v>
      </c>
      <c r="AC17" s="44">
        <f t="shared" si="17"/>
        <v>3052</v>
      </c>
      <c r="AD17" s="44">
        <f t="shared" si="18"/>
        <v>3488</v>
      </c>
      <c r="AE17" s="44">
        <f t="shared" si="19"/>
        <v>3836</v>
      </c>
      <c r="AF17" s="44">
        <f t="shared" si="20"/>
        <v>4622</v>
      </c>
      <c r="AG17" s="43"/>
      <c r="AH17" s="44">
        <f t="shared" si="21"/>
        <v>1308.3333333333335</v>
      </c>
      <c r="AI17" s="44">
        <f t="shared" si="22"/>
        <v>1525.8333333333335</v>
      </c>
      <c r="AJ17" s="44">
        <f t="shared" si="23"/>
        <v>1670.8333333333335</v>
      </c>
      <c r="AK17" s="44">
        <f t="shared" si="24"/>
        <v>1890</v>
      </c>
      <c r="AL17" s="44">
        <f t="shared" si="25"/>
        <v>2325.8333333333335</v>
      </c>
      <c r="AM17" s="44">
        <f t="shared" si="26"/>
        <v>2543.3333333333335</v>
      </c>
      <c r="AN17" s="44">
        <f t="shared" si="27"/>
        <v>2906.666666666667</v>
      </c>
      <c r="AO17" s="44">
        <f t="shared" si="28"/>
        <v>3196.666666666667</v>
      </c>
      <c r="AP17" s="44">
        <f t="shared" si="29"/>
        <v>3851.666666666667</v>
      </c>
    </row>
    <row r="18" spans="2:42" ht="15" customHeight="1" thickBot="1" x14ac:dyDescent="0.3">
      <c r="B18" s="16" t="s">
        <v>266</v>
      </c>
      <c r="C18" s="21" t="s">
        <v>267</v>
      </c>
      <c r="D18" s="66">
        <v>1133</v>
      </c>
      <c r="E18" s="66">
        <v>1133</v>
      </c>
      <c r="F18" s="66">
        <v>1133</v>
      </c>
      <c r="G18" s="66">
        <v>1222</v>
      </c>
      <c r="H18" s="66">
        <v>1308</v>
      </c>
      <c r="I18" s="66">
        <v>1482</v>
      </c>
      <c r="J18" s="66">
        <v>1570</v>
      </c>
      <c r="K18" s="66">
        <v>1744</v>
      </c>
      <c r="L18" s="66">
        <v>2005</v>
      </c>
      <c r="M18" s="43"/>
      <c r="N18" s="44">
        <f t="shared" si="3"/>
        <v>944.16666666666674</v>
      </c>
      <c r="O18" s="44">
        <f t="shared" si="4"/>
        <v>944.16666666666674</v>
      </c>
      <c r="P18" s="44">
        <f t="shared" si="5"/>
        <v>944.16666666666674</v>
      </c>
      <c r="Q18" s="44">
        <f t="shared" si="6"/>
        <v>1018.3333333333334</v>
      </c>
      <c r="R18" s="44">
        <f t="shared" si="7"/>
        <v>1090</v>
      </c>
      <c r="S18" s="44">
        <f t="shared" si="8"/>
        <v>1235</v>
      </c>
      <c r="T18" s="44">
        <f t="shared" si="9"/>
        <v>1308.3333333333335</v>
      </c>
      <c r="U18" s="44">
        <f t="shared" si="10"/>
        <v>1453.3333333333335</v>
      </c>
      <c r="V18" s="44">
        <f t="shared" si="11"/>
        <v>1670.8333333333335</v>
      </c>
      <c r="W18" s="43"/>
      <c r="X18" s="44">
        <f t="shared" si="12"/>
        <v>1133</v>
      </c>
      <c r="Y18" s="44">
        <f t="shared" si="13"/>
        <v>1133</v>
      </c>
      <c r="Z18" s="44">
        <f t="shared" si="14"/>
        <v>1133</v>
      </c>
      <c r="AA18" s="44">
        <f t="shared" si="15"/>
        <v>1222</v>
      </c>
      <c r="AB18" s="44">
        <f t="shared" si="16"/>
        <v>1308</v>
      </c>
      <c r="AC18" s="44">
        <f t="shared" si="17"/>
        <v>1482</v>
      </c>
      <c r="AD18" s="44">
        <f t="shared" si="18"/>
        <v>1570</v>
      </c>
      <c r="AE18" s="44">
        <f t="shared" si="19"/>
        <v>1744</v>
      </c>
      <c r="AF18" s="44">
        <f t="shared" si="20"/>
        <v>2005</v>
      </c>
      <c r="AG18" s="43"/>
      <c r="AH18" s="44">
        <f t="shared" si="21"/>
        <v>944.16666666666674</v>
      </c>
      <c r="AI18" s="44">
        <f t="shared" si="22"/>
        <v>944.16666666666674</v>
      </c>
      <c r="AJ18" s="44">
        <f t="shared" si="23"/>
        <v>944.16666666666674</v>
      </c>
      <c r="AK18" s="44">
        <f t="shared" si="24"/>
        <v>1018.3333333333334</v>
      </c>
      <c r="AL18" s="44">
        <f t="shared" si="25"/>
        <v>1090</v>
      </c>
      <c r="AM18" s="44">
        <f t="shared" si="26"/>
        <v>1235</v>
      </c>
      <c r="AN18" s="44">
        <f t="shared" si="27"/>
        <v>1308.3333333333335</v>
      </c>
      <c r="AO18" s="44">
        <f t="shared" si="28"/>
        <v>1453.3333333333335</v>
      </c>
      <c r="AP18" s="44">
        <f t="shared" si="29"/>
        <v>1670.8333333333335</v>
      </c>
    </row>
    <row r="19" spans="2:42" ht="15" customHeight="1" thickBot="1" x14ac:dyDescent="0.3">
      <c r="B19" s="16" t="s">
        <v>268</v>
      </c>
      <c r="C19" s="21" t="s">
        <v>269</v>
      </c>
      <c r="D19" s="66">
        <v>871</v>
      </c>
      <c r="E19" s="66">
        <v>960</v>
      </c>
      <c r="F19" s="67">
        <v>960</v>
      </c>
      <c r="G19" s="67">
        <v>1046</v>
      </c>
      <c r="H19" s="67">
        <v>1133</v>
      </c>
      <c r="I19" s="67">
        <v>1308</v>
      </c>
      <c r="J19" s="66">
        <v>1396</v>
      </c>
      <c r="K19" s="67">
        <v>1570</v>
      </c>
      <c r="L19" s="66">
        <v>1831</v>
      </c>
      <c r="M19" s="43"/>
      <c r="N19" s="44">
        <f t="shared" si="3"/>
        <v>725.83333333333337</v>
      </c>
      <c r="O19" s="44">
        <f t="shared" si="4"/>
        <v>800</v>
      </c>
      <c r="P19" s="45">
        <f t="shared" si="5"/>
        <v>800</v>
      </c>
      <c r="Q19" s="45">
        <f t="shared" si="6"/>
        <v>871.66666666666674</v>
      </c>
      <c r="R19" s="45">
        <f t="shared" si="7"/>
        <v>944.16666666666674</v>
      </c>
      <c r="S19" s="45">
        <f t="shared" si="8"/>
        <v>1090</v>
      </c>
      <c r="T19" s="44">
        <f t="shared" si="9"/>
        <v>1163.3333333333335</v>
      </c>
      <c r="U19" s="45">
        <f t="shared" si="10"/>
        <v>1308.3333333333335</v>
      </c>
      <c r="V19" s="44">
        <f t="shared" si="11"/>
        <v>1525.8333333333335</v>
      </c>
      <c r="W19" s="43"/>
      <c r="X19" s="44">
        <f t="shared" si="12"/>
        <v>871</v>
      </c>
      <c r="Y19" s="44">
        <f t="shared" si="13"/>
        <v>960</v>
      </c>
      <c r="Z19" s="45">
        <f t="shared" si="14"/>
        <v>960</v>
      </c>
      <c r="AA19" s="45">
        <f t="shared" si="15"/>
        <v>1046</v>
      </c>
      <c r="AB19" s="45">
        <f t="shared" si="16"/>
        <v>1133</v>
      </c>
      <c r="AC19" s="45">
        <f t="shared" si="17"/>
        <v>1308</v>
      </c>
      <c r="AD19" s="44">
        <f t="shared" si="18"/>
        <v>1396</v>
      </c>
      <c r="AE19" s="45">
        <f t="shared" si="19"/>
        <v>1570</v>
      </c>
      <c r="AF19" s="44">
        <f t="shared" si="20"/>
        <v>1831</v>
      </c>
      <c r="AG19" s="43"/>
      <c r="AH19" s="44">
        <f t="shared" si="21"/>
        <v>725.83333333333337</v>
      </c>
      <c r="AI19" s="44">
        <f t="shared" si="22"/>
        <v>800</v>
      </c>
      <c r="AJ19" s="45">
        <f t="shared" si="23"/>
        <v>800</v>
      </c>
      <c r="AK19" s="45">
        <f t="shared" si="24"/>
        <v>871.66666666666674</v>
      </c>
      <c r="AL19" s="45">
        <f t="shared" si="25"/>
        <v>944.16666666666674</v>
      </c>
      <c r="AM19" s="45">
        <f t="shared" si="26"/>
        <v>1090</v>
      </c>
      <c r="AN19" s="44">
        <f t="shared" si="27"/>
        <v>1163.3333333333335</v>
      </c>
      <c r="AO19" s="45">
        <f t="shared" si="28"/>
        <v>1308.3333333333335</v>
      </c>
      <c r="AP19" s="44">
        <f t="shared" si="29"/>
        <v>1525.8333333333335</v>
      </c>
    </row>
    <row r="20" spans="2:42" ht="15" customHeight="1" thickBot="1" x14ac:dyDescent="0.3">
      <c r="B20" s="16" t="s">
        <v>270</v>
      </c>
      <c r="C20" s="21" t="s">
        <v>271</v>
      </c>
      <c r="D20" s="66">
        <v>350</v>
      </c>
      <c r="E20" s="66">
        <v>437</v>
      </c>
      <c r="F20" s="66">
        <v>437</v>
      </c>
      <c r="G20" s="66">
        <v>523</v>
      </c>
      <c r="H20" s="66">
        <v>697</v>
      </c>
      <c r="I20" s="66">
        <v>785</v>
      </c>
      <c r="J20" s="66">
        <v>960</v>
      </c>
      <c r="K20" s="66">
        <v>1133</v>
      </c>
      <c r="L20" s="66">
        <v>1482</v>
      </c>
      <c r="M20" s="43"/>
      <c r="N20" s="44">
        <f t="shared" si="3"/>
        <v>291.66666666666669</v>
      </c>
      <c r="O20" s="44">
        <f t="shared" si="4"/>
        <v>364.16666666666669</v>
      </c>
      <c r="P20" s="44">
        <f t="shared" si="5"/>
        <v>364.16666666666669</v>
      </c>
      <c r="Q20" s="44">
        <f t="shared" si="6"/>
        <v>435.83333333333337</v>
      </c>
      <c r="R20" s="44">
        <f t="shared" si="7"/>
        <v>580.83333333333337</v>
      </c>
      <c r="S20" s="44">
        <f t="shared" si="8"/>
        <v>654.16666666666674</v>
      </c>
      <c r="T20" s="44">
        <f t="shared" si="9"/>
        <v>800</v>
      </c>
      <c r="U20" s="44">
        <f t="shared" si="10"/>
        <v>944.16666666666674</v>
      </c>
      <c r="V20" s="44">
        <f t="shared" si="11"/>
        <v>1235</v>
      </c>
      <c r="W20" s="43"/>
      <c r="X20" s="44">
        <f t="shared" si="12"/>
        <v>350</v>
      </c>
      <c r="Y20" s="44">
        <f t="shared" si="13"/>
        <v>437</v>
      </c>
      <c r="Z20" s="44">
        <f t="shared" si="14"/>
        <v>437</v>
      </c>
      <c r="AA20" s="44">
        <f t="shared" si="15"/>
        <v>523</v>
      </c>
      <c r="AB20" s="44">
        <f t="shared" si="16"/>
        <v>697</v>
      </c>
      <c r="AC20" s="44">
        <f t="shared" si="17"/>
        <v>785</v>
      </c>
      <c r="AD20" s="44">
        <f t="shared" si="18"/>
        <v>960</v>
      </c>
      <c r="AE20" s="44">
        <f t="shared" si="19"/>
        <v>1133</v>
      </c>
      <c r="AF20" s="44">
        <f t="shared" si="20"/>
        <v>1482</v>
      </c>
      <c r="AG20" s="43"/>
      <c r="AH20" s="44">
        <f t="shared" si="21"/>
        <v>291.66666666666669</v>
      </c>
      <c r="AI20" s="44">
        <f t="shared" si="22"/>
        <v>364.16666666666669</v>
      </c>
      <c r="AJ20" s="44">
        <f t="shared" si="23"/>
        <v>364.16666666666669</v>
      </c>
      <c r="AK20" s="44">
        <f t="shared" si="24"/>
        <v>435.83333333333337</v>
      </c>
      <c r="AL20" s="44">
        <f t="shared" si="25"/>
        <v>580.83333333333337</v>
      </c>
      <c r="AM20" s="44">
        <f t="shared" si="26"/>
        <v>654.16666666666674</v>
      </c>
      <c r="AN20" s="44">
        <f t="shared" si="27"/>
        <v>800</v>
      </c>
      <c r="AO20" s="44">
        <f t="shared" si="28"/>
        <v>944.16666666666674</v>
      </c>
      <c r="AP20" s="44">
        <f t="shared" si="29"/>
        <v>1235</v>
      </c>
    </row>
    <row r="21" spans="2:42" ht="15" customHeight="1" thickBot="1" x14ac:dyDescent="0.3">
      <c r="B21" s="16" t="s">
        <v>272</v>
      </c>
      <c r="C21" s="21" t="s">
        <v>273</v>
      </c>
      <c r="D21" s="66">
        <v>697</v>
      </c>
      <c r="E21" s="66">
        <v>785</v>
      </c>
      <c r="F21" s="66">
        <v>785</v>
      </c>
      <c r="G21" s="66">
        <v>960</v>
      </c>
      <c r="H21" s="66">
        <v>1046</v>
      </c>
      <c r="I21" s="66">
        <v>1222</v>
      </c>
      <c r="J21" s="66">
        <v>1308</v>
      </c>
      <c r="K21" s="66">
        <v>1482</v>
      </c>
      <c r="L21" s="66">
        <v>1831</v>
      </c>
      <c r="M21" s="43"/>
      <c r="N21" s="44">
        <f t="shared" si="3"/>
        <v>580.83333333333337</v>
      </c>
      <c r="O21" s="44">
        <f t="shared" si="4"/>
        <v>654.16666666666674</v>
      </c>
      <c r="P21" s="44">
        <f t="shared" si="5"/>
        <v>654.16666666666674</v>
      </c>
      <c r="Q21" s="44">
        <f t="shared" si="6"/>
        <v>800</v>
      </c>
      <c r="R21" s="44">
        <f t="shared" si="7"/>
        <v>871.66666666666674</v>
      </c>
      <c r="S21" s="44">
        <f t="shared" si="8"/>
        <v>1018.3333333333334</v>
      </c>
      <c r="T21" s="44">
        <f t="shared" si="9"/>
        <v>1090</v>
      </c>
      <c r="U21" s="44">
        <f t="shared" si="10"/>
        <v>1235</v>
      </c>
      <c r="V21" s="44">
        <f t="shared" si="11"/>
        <v>1525.8333333333335</v>
      </c>
      <c r="W21" s="43"/>
      <c r="X21" s="44">
        <f t="shared" si="12"/>
        <v>697</v>
      </c>
      <c r="Y21" s="44">
        <f t="shared" si="13"/>
        <v>785</v>
      </c>
      <c r="Z21" s="44">
        <f t="shared" si="14"/>
        <v>785</v>
      </c>
      <c r="AA21" s="44">
        <f t="shared" si="15"/>
        <v>960</v>
      </c>
      <c r="AB21" s="44">
        <f t="shared" si="16"/>
        <v>1046</v>
      </c>
      <c r="AC21" s="44">
        <f t="shared" si="17"/>
        <v>1222</v>
      </c>
      <c r="AD21" s="44">
        <f t="shared" si="18"/>
        <v>1308</v>
      </c>
      <c r="AE21" s="44">
        <f t="shared" si="19"/>
        <v>1482</v>
      </c>
      <c r="AF21" s="44">
        <f t="shared" si="20"/>
        <v>1831</v>
      </c>
      <c r="AG21" s="43"/>
      <c r="AH21" s="44">
        <f t="shared" si="21"/>
        <v>580.83333333333337</v>
      </c>
      <c r="AI21" s="44">
        <f t="shared" si="22"/>
        <v>654.16666666666674</v>
      </c>
      <c r="AJ21" s="44">
        <f t="shared" si="23"/>
        <v>654.16666666666674</v>
      </c>
      <c r="AK21" s="44">
        <f t="shared" si="24"/>
        <v>800</v>
      </c>
      <c r="AL21" s="44">
        <f t="shared" si="25"/>
        <v>871.66666666666674</v>
      </c>
      <c r="AM21" s="44">
        <f t="shared" si="26"/>
        <v>1018.3333333333334</v>
      </c>
      <c r="AN21" s="44">
        <f t="shared" si="27"/>
        <v>1090</v>
      </c>
      <c r="AO21" s="44">
        <f t="shared" si="28"/>
        <v>1235</v>
      </c>
      <c r="AP21" s="44">
        <f t="shared" si="29"/>
        <v>1525.8333333333335</v>
      </c>
    </row>
    <row r="22" spans="2:42" ht="15" customHeight="1" thickBot="1" x14ac:dyDescent="0.3">
      <c r="B22" s="16" t="s">
        <v>274</v>
      </c>
      <c r="C22" s="21" t="s">
        <v>275</v>
      </c>
      <c r="D22" s="66">
        <v>697</v>
      </c>
      <c r="E22" s="66">
        <v>785</v>
      </c>
      <c r="F22" s="66">
        <v>785</v>
      </c>
      <c r="G22" s="66">
        <v>785</v>
      </c>
      <c r="H22" s="66">
        <v>871</v>
      </c>
      <c r="I22" s="66">
        <v>871</v>
      </c>
      <c r="J22" s="66">
        <v>960</v>
      </c>
      <c r="K22" s="66">
        <v>960</v>
      </c>
      <c r="L22" s="66">
        <v>1046</v>
      </c>
      <c r="M22" s="43"/>
      <c r="N22" s="44">
        <f t="shared" si="3"/>
        <v>580.83333333333337</v>
      </c>
      <c r="O22" s="44">
        <f t="shared" si="4"/>
        <v>654.16666666666674</v>
      </c>
      <c r="P22" s="44">
        <f t="shared" si="5"/>
        <v>654.16666666666674</v>
      </c>
      <c r="Q22" s="44">
        <f t="shared" si="6"/>
        <v>654.16666666666674</v>
      </c>
      <c r="R22" s="44">
        <f t="shared" si="7"/>
        <v>725.83333333333337</v>
      </c>
      <c r="S22" s="44">
        <f t="shared" si="8"/>
        <v>725.83333333333337</v>
      </c>
      <c r="T22" s="44">
        <f t="shared" si="9"/>
        <v>800</v>
      </c>
      <c r="U22" s="44">
        <f t="shared" si="10"/>
        <v>800</v>
      </c>
      <c r="V22" s="44">
        <f t="shared" si="11"/>
        <v>871.66666666666674</v>
      </c>
      <c r="W22" s="43"/>
      <c r="X22" s="44">
        <f t="shared" si="12"/>
        <v>697</v>
      </c>
      <c r="Y22" s="44">
        <f t="shared" si="13"/>
        <v>785</v>
      </c>
      <c r="Z22" s="44">
        <f t="shared" si="14"/>
        <v>785</v>
      </c>
      <c r="AA22" s="44">
        <f t="shared" si="15"/>
        <v>785</v>
      </c>
      <c r="AB22" s="44">
        <f t="shared" si="16"/>
        <v>871</v>
      </c>
      <c r="AC22" s="44">
        <f t="shared" si="17"/>
        <v>871</v>
      </c>
      <c r="AD22" s="44">
        <f t="shared" si="18"/>
        <v>960</v>
      </c>
      <c r="AE22" s="44">
        <f t="shared" si="19"/>
        <v>960</v>
      </c>
      <c r="AF22" s="44">
        <f t="shared" si="20"/>
        <v>1046</v>
      </c>
      <c r="AG22" s="43"/>
      <c r="AH22" s="44">
        <f t="shared" si="21"/>
        <v>580.83333333333337</v>
      </c>
      <c r="AI22" s="44">
        <f t="shared" si="22"/>
        <v>654.16666666666674</v>
      </c>
      <c r="AJ22" s="44">
        <f t="shared" si="23"/>
        <v>654.16666666666674</v>
      </c>
      <c r="AK22" s="44">
        <f t="shared" si="24"/>
        <v>654.16666666666674</v>
      </c>
      <c r="AL22" s="44">
        <f t="shared" si="25"/>
        <v>725.83333333333337</v>
      </c>
      <c r="AM22" s="44">
        <f t="shared" si="26"/>
        <v>725.83333333333337</v>
      </c>
      <c r="AN22" s="44">
        <f t="shared" si="27"/>
        <v>800</v>
      </c>
      <c r="AO22" s="44">
        <f t="shared" si="28"/>
        <v>800</v>
      </c>
      <c r="AP22" s="44">
        <f t="shared" si="29"/>
        <v>871.66666666666674</v>
      </c>
    </row>
    <row r="23" spans="2:42" ht="15" customHeight="1" thickBot="1" x14ac:dyDescent="0.3">
      <c r="B23" s="16" t="s">
        <v>276</v>
      </c>
      <c r="C23" s="21" t="s">
        <v>234</v>
      </c>
      <c r="D23" s="66">
        <v>785</v>
      </c>
      <c r="E23" s="66">
        <v>871</v>
      </c>
      <c r="F23" s="67">
        <v>960</v>
      </c>
      <c r="G23" s="67">
        <v>1046</v>
      </c>
      <c r="H23" s="67">
        <v>1133</v>
      </c>
      <c r="I23" s="67">
        <v>1308</v>
      </c>
      <c r="J23" s="66">
        <v>1396</v>
      </c>
      <c r="K23" s="67">
        <v>1396</v>
      </c>
      <c r="L23" s="66">
        <v>1657</v>
      </c>
      <c r="M23" s="43"/>
      <c r="N23" s="44">
        <f t="shared" si="3"/>
        <v>654.16666666666674</v>
      </c>
      <c r="O23" s="44">
        <f t="shared" si="4"/>
        <v>725.83333333333337</v>
      </c>
      <c r="P23" s="45">
        <f t="shared" si="5"/>
        <v>800</v>
      </c>
      <c r="Q23" s="45">
        <f t="shared" si="6"/>
        <v>871.66666666666674</v>
      </c>
      <c r="R23" s="45">
        <f t="shared" si="7"/>
        <v>944.16666666666674</v>
      </c>
      <c r="S23" s="45">
        <f t="shared" si="8"/>
        <v>1090</v>
      </c>
      <c r="T23" s="44">
        <f t="shared" si="9"/>
        <v>1163.3333333333335</v>
      </c>
      <c r="U23" s="45">
        <f t="shared" si="10"/>
        <v>1163.3333333333335</v>
      </c>
      <c r="V23" s="44">
        <f t="shared" si="11"/>
        <v>1380.8333333333335</v>
      </c>
      <c r="W23" s="43"/>
      <c r="X23" s="44">
        <f t="shared" si="12"/>
        <v>785</v>
      </c>
      <c r="Y23" s="44">
        <f t="shared" si="13"/>
        <v>871</v>
      </c>
      <c r="Z23" s="45">
        <f t="shared" si="14"/>
        <v>960</v>
      </c>
      <c r="AA23" s="45">
        <f t="shared" si="15"/>
        <v>1046</v>
      </c>
      <c r="AB23" s="45">
        <f t="shared" si="16"/>
        <v>1133</v>
      </c>
      <c r="AC23" s="45">
        <f t="shared" si="17"/>
        <v>1308</v>
      </c>
      <c r="AD23" s="44">
        <f t="shared" si="18"/>
        <v>1396</v>
      </c>
      <c r="AE23" s="45">
        <f t="shared" si="19"/>
        <v>1396</v>
      </c>
      <c r="AF23" s="44">
        <f t="shared" si="20"/>
        <v>1657</v>
      </c>
      <c r="AG23" s="43"/>
      <c r="AH23" s="44">
        <f t="shared" si="21"/>
        <v>654.16666666666674</v>
      </c>
      <c r="AI23" s="44">
        <f t="shared" si="22"/>
        <v>725.83333333333337</v>
      </c>
      <c r="AJ23" s="45">
        <f t="shared" si="23"/>
        <v>800</v>
      </c>
      <c r="AK23" s="45">
        <f t="shared" si="24"/>
        <v>871.66666666666674</v>
      </c>
      <c r="AL23" s="45">
        <f t="shared" si="25"/>
        <v>944.16666666666674</v>
      </c>
      <c r="AM23" s="45">
        <f t="shared" si="26"/>
        <v>1090</v>
      </c>
      <c r="AN23" s="44">
        <f t="shared" si="27"/>
        <v>1163.3333333333335</v>
      </c>
      <c r="AO23" s="45">
        <f t="shared" si="28"/>
        <v>1163.3333333333335</v>
      </c>
      <c r="AP23" s="44">
        <f t="shared" si="29"/>
        <v>1380.8333333333335</v>
      </c>
    </row>
    <row r="24" spans="2:42" ht="15" customHeight="1" thickBot="1" x14ac:dyDescent="0.3">
      <c r="B24" s="16" t="s">
        <v>277</v>
      </c>
      <c r="C24" s="21" t="s">
        <v>187</v>
      </c>
      <c r="D24" s="66">
        <v>1657</v>
      </c>
      <c r="E24" s="66">
        <v>1657</v>
      </c>
      <c r="F24" s="66">
        <v>1657</v>
      </c>
      <c r="G24" s="66">
        <v>2005</v>
      </c>
      <c r="H24" s="66">
        <v>2005</v>
      </c>
      <c r="I24" s="66">
        <v>3139</v>
      </c>
      <c r="J24" s="66">
        <v>3750</v>
      </c>
      <c r="K24" s="66">
        <v>4447</v>
      </c>
      <c r="L24" s="66">
        <v>5843</v>
      </c>
      <c r="M24" s="43"/>
      <c r="N24" s="44">
        <f t="shared" si="3"/>
        <v>1380.8333333333335</v>
      </c>
      <c r="O24" s="44">
        <f t="shared" si="4"/>
        <v>1380.8333333333335</v>
      </c>
      <c r="P24" s="44">
        <f t="shared" si="5"/>
        <v>1380.8333333333335</v>
      </c>
      <c r="Q24" s="44">
        <f t="shared" si="6"/>
        <v>1670.8333333333335</v>
      </c>
      <c r="R24" s="44">
        <f t="shared" si="7"/>
        <v>1670.8333333333335</v>
      </c>
      <c r="S24" s="44">
        <f t="shared" si="8"/>
        <v>2615.8333333333335</v>
      </c>
      <c r="T24" s="44">
        <f t="shared" si="9"/>
        <v>3125</v>
      </c>
      <c r="U24" s="44">
        <f t="shared" si="10"/>
        <v>3705.8333333333335</v>
      </c>
      <c r="V24" s="44">
        <f t="shared" si="11"/>
        <v>4869.166666666667</v>
      </c>
      <c r="W24" s="43"/>
      <c r="X24" s="44">
        <f t="shared" si="12"/>
        <v>1657</v>
      </c>
      <c r="Y24" s="44">
        <f t="shared" si="13"/>
        <v>1657</v>
      </c>
      <c r="Z24" s="44">
        <f t="shared" si="14"/>
        <v>1657</v>
      </c>
      <c r="AA24" s="44">
        <f t="shared" si="15"/>
        <v>2005</v>
      </c>
      <c r="AB24" s="44">
        <f t="shared" si="16"/>
        <v>2005</v>
      </c>
      <c r="AC24" s="44">
        <f t="shared" si="17"/>
        <v>3139</v>
      </c>
      <c r="AD24" s="44">
        <f t="shared" si="18"/>
        <v>3750</v>
      </c>
      <c r="AE24" s="44">
        <f t="shared" si="19"/>
        <v>4447</v>
      </c>
      <c r="AF24" s="44">
        <f t="shared" si="20"/>
        <v>5843</v>
      </c>
      <c r="AG24" s="43"/>
      <c r="AH24" s="44">
        <f t="shared" si="21"/>
        <v>1380.8333333333335</v>
      </c>
      <c r="AI24" s="44">
        <f t="shared" si="22"/>
        <v>1380.8333333333335</v>
      </c>
      <c r="AJ24" s="44">
        <f t="shared" si="23"/>
        <v>1380.8333333333335</v>
      </c>
      <c r="AK24" s="44">
        <f t="shared" si="24"/>
        <v>1670.8333333333335</v>
      </c>
      <c r="AL24" s="44">
        <f t="shared" si="25"/>
        <v>1670.8333333333335</v>
      </c>
      <c r="AM24" s="44">
        <f t="shared" si="26"/>
        <v>2615.8333333333335</v>
      </c>
      <c r="AN24" s="44">
        <f t="shared" si="27"/>
        <v>3125</v>
      </c>
      <c r="AO24" s="44">
        <f t="shared" si="28"/>
        <v>3705.8333333333335</v>
      </c>
      <c r="AP24" s="44">
        <f t="shared" si="29"/>
        <v>4869.166666666667</v>
      </c>
    </row>
    <row r="25" spans="2:42" ht="15" customHeight="1" thickBot="1" x14ac:dyDescent="0.3">
      <c r="B25" s="16" t="s">
        <v>278</v>
      </c>
      <c r="C25" s="21" t="s">
        <v>189</v>
      </c>
      <c r="D25" s="66">
        <v>871</v>
      </c>
      <c r="E25" s="66">
        <v>1133</v>
      </c>
      <c r="F25" s="67">
        <v>1308</v>
      </c>
      <c r="G25" s="67">
        <v>1482</v>
      </c>
      <c r="H25" s="67">
        <v>2005</v>
      </c>
      <c r="I25" s="67">
        <v>2180</v>
      </c>
      <c r="J25" s="66">
        <v>2791</v>
      </c>
      <c r="K25" s="67">
        <v>3139</v>
      </c>
      <c r="L25" s="66">
        <v>4098</v>
      </c>
      <c r="M25" s="43"/>
      <c r="N25" s="44">
        <f t="shared" si="3"/>
        <v>725.83333333333337</v>
      </c>
      <c r="O25" s="44">
        <f t="shared" si="4"/>
        <v>944.16666666666674</v>
      </c>
      <c r="P25" s="45">
        <f t="shared" si="5"/>
        <v>1090</v>
      </c>
      <c r="Q25" s="45">
        <f t="shared" si="6"/>
        <v>1235</v>
      </c>
      <c r="R25" s="45">
        <f t="shared" si="7"/>
        <v>1670.8333333333335</v>
      </c>
      <c r="S25" s="45">
        <f t="shared" si="8"/>
        <v>1816.6666666666667</v>
      </c>
      <c r="T25" s="44">
        <f t="shared" si="9"/>
        <v>2325.8333333333335</v>
      </c>
      <c r="U25" s="45">
        <f t="shared" si="10"/>
        <v>2615.8333333333335</v>
      </c>
      <c r="V25" s="44">
        <f t="shared" si="11"/>
        <v>3415</v>
      </c>
      <c r="W25" s="43"/>
      <c r="X25" s="44">
        <f t="shared" si="12"/>
        <v>871</v>
      </c>
      <c r="Y25" s="44">
        <f t="shared" si="13"/>
        <v>1133</v>
      </c>
      <c r="Z25" s="45">
        <f t="shared" si="14"/>
        <v>1308</v>
      </c>
      <c r="AA25" s="45">
        <f t="shared" si="15"/>
        <v>1482</v>
      </c>
      <c r="AB25" s="45">
        <f t="shared" si="16"/>
        <v>2005</v>
      </c>
      <c r="AC25" s="45">
        <f t="shared" si="17"/>
        <v>2180</v>
      </c>
      <c r="AD25" s="44">
        <f t="shared" si="18"/>
        <v>2791</v>
      </c>
      <c r="AE25" s="45">
        <f t="shared" si="19"/>
        <v>3139</v>
      </c>
      <c r="AF25" s="44">
        <f t="shared" si="20"/>
        <v>4098</v>
      </c>
      <c r="AG25" s="43"/>
      <c r="AH25" s="44">
        <f t="shared" si="21"/>
        <v>725.83333333333337</v>
      </c>
      <c r="AI25" s="44">
        <f t="shared" si="22"/>
        <v>944.16666666666674</v>
      </c>
      <c r="AJ25" s="45">
        <f t="shared" si="23"/>
        <v>1090</v>
      </c>
      <c r="AK25" s="45">
        <f t="shared" si="24"/>
        <v>1235</v>
      </c>
      <c r="AL25" s="45">
        <f t="shared" si="25"/>
        <v>1670.8333333333335</v>
      </c>
      <c r="AM25" s="45">
        <f t="shared" si="26"/>
        <v>1816.6666666666667</v>
      </c>
      <c r="AN25" s="44">
        <f t="shared" si="27"/>
        <v>2325.8333333333335</v>
      </c>
      <c r="AO25" s="45">
        <f t="shared" si="28"/>
        <v>2615.8333333333335</v>
      </c>
      <c r="AP25" s="44">
        <f t="shared" si="29"/>
        <v>3415</v>
      </c>
    </row>
    <row r="26" spans="2:42" ht="15" customHeight="1" thickBot="1" x14ac:dyDescent="0.3">
      <c r="B26" s="16" t="s">
        <v>279</v>
      </c>
      <c r="C26" s="21" t="s">
        <v>105</v>
      </c>
      <c r="D26" s="66">
        <v>1308</v>
      </c>
      <c r="E26" s="66">
        <v>1570</v>
      </c>
      <c r="F26" s="67">
        <v>1744</v>
      </c>
      <c r="G26" s="67">
        <v>2005</v>
      </c>
      <c r="H26" s="67">
        <v>2354</v>
      </c>
      <c r="I26" s="67">
        <v>2615</v>
      </c>
      <c r="J26" s="66">
        <v>2965</v>
      </c>
      <c r="K26" s="67">
        <v>3226</v>
      </c>
      <c r="L26" s="66">
        <v>3924</v>
      </c>
      <c r="M26" s="43"/>
      <c r="N26" s="44">
        <f t="shared" si="3"/>
        <v>1090</v>
      </c>
      <c r="O26" s="44">
        <f t="shared" si="4"/>
        <v>1308.3333333333335</v>
      </c>
      <c r="P26" s="45">
        <f t="shared" si="5"/>
        <v>1453.3333333333335</v>
      </c>
      <c r="Q26" s="45">
        <f t="shared" si="6"/>
        <v>1670.8333333333335</v>
      </c>
      <c r="R26" s="45">
        <f t="shared" si="7"/>
        <v>1961.6666666666667</v>
      </c>
      <c r="S26" s="45">
        <f t="shared" si="8"/>
        <v>2179.166666666667</v>
      </c>
      <c r="T26" s="44">
        <f t="shared" si="9"/>
        <v>2470.8333333333335</v>
      </c>
      <c r="U26" s="45">
        <f t="shared" si="10"/>
        <v>2688.3333333333335</v>
      </c>
      <c r="V26" s="44">
        <f t="shared" si="11"/>
        <v>3270</v>
      </c>
      <c r="W26" s="43"/>
      <c r="X26" s="44">
        <f t="shared" si="12"/>
        <v>1308</v>
      </c>
      <c r="Y26" s="44">
        <f t="shared" si="13"/>
        <v>1570</v>
      </c>
      <c r="Z26" s="45">
        <f t="shared" si="14"/>
        <v>1744</v>
      </c>
      <c r="AA26" s="45">
        <f t="shared" si="15"/>
        <v>2005</v>
      </c>
      <c r="AB26" s="45">
        <f t="shared" si="16"/>
        <v>2354</v>
      </c>
      <c r="AC26" s="45">
        <f t="shared" si="17"/>
        <v>2615</v>
      </c>
      <c r="AD26" s="44">
        <f t="shared" si="18"/>
        <v>2965</v>
      </c>
      <c r="AE26" s="45">
        <f t="shared" si="19"/>
        <v>3226</v>
      </c>
      <c r="AF26" s="44">
        <f t="shared" si="20"/>
        <v>3924</v>
      </c>
      <c r="AG26" s="43"/>
      <c r="AH26" s="44">
        <f t="shared" si="21"/>
        <v>1090</v>
      </c>
      <c r="AI26" s="44">
        <f t="shared" si="22"/>
        <v>1308.3333333333335</v>
      </c>
      <c r="AJ26" s="45">
        <f t="shared" si="23"/>
        <v>1453.3333333333335</v>
      </c>
      <c r="AK26" s="45">
        <f t="shared" si="24"/>
        <v>1670.8333333333335</v>
      </c>
      <c r="AL26" s="45">
        <f t="shared" si="25"/>
        <v>1961.6666666666667</v>
      </c>
      <c r="AM26" s="45">
        <f t="shared" si="26"/>
        <v>2179.166666666667</v>
      </c>
      <c r="AN26" s="44">
        <f t="shared" si="27"/>
        <v>2470.8333333333335</v>
      </c>
      <c r="AO26" s="45">
        <f t="shared" si="28"/>
        <v>2688.3333333333335</v>
      </c>
      <c r="AP26" s="44">
        <f t="shared" si="29"/>
        <v>3270</v>
      </c>
    </row>
    <row r="27" spans="2:42" ht="15" customHeight="1" thickBot="1" x14ac:dyDescent="0.3">
      <c r="B27" s="16" t="s">
        <v>280</v>
      </c>
      <c r="C27" s="21" t="s">
        <v>107</v>
      </c>
      <c r="D27" s="66">
        <v>697</v>
      </c>
      <c r="E27" s="66">
        <v>785</v>
      </c>
      <c r="F27" s="67">
        <v>871</v>
      </c>
      <c r="G27" s="67">
        <v>960</v>
      </c>
      <c r="H27" s="67">
        <v>1222</v>
      </c>
      <c r="I27" s="67">
        <v>1308</v>
      </c>
      <c r="J27" s="66">
        <v>1482</v>
      </c>
      <c r="K27" s="67">
        <v>1657</v>
      </c>
      <c r="L27" s="66">
        <v>1918</v>
      </c>
      <c r="M27" s="43"/>
      <c r="N27" s="44">
        <f t="shared" si="3"/>
        <v>580.83333333333337</v>
      </c>
      <c r="O27" s="44">
        <f t="shared" si="4"/>
        <v>654.16666666666674</v>
      </c>
      <c r="P27" s="45">
        <f t="shared" si="5"/>
        <v>725.83333333333337</v>
      </c>
      <c r="Q27" s="45">
        <f t="shared" si="6"/>
        <v>800</v>
      </c>
      <c r="R27" s="45">
        <f t="shared" si="7"/>
        <v>1018.3333333333334</v>
      </c>
      <c r="S27" s="45">
        <f t="shared" si="8"/>
        <v>1090</v>
      </c>
      <c r="T27" s="44">
        <f t="shared" si="9"/>
        <v>1235</v>
      </c>
      <c r="U27" s="45">
        <f t="shared" si="10"/>
        <v>1380.8333333333335</v>
      </c>
      <c r="V27" s="44">
        <f t="shared" si="11"/>
        <v>1598.3333333333335</v>
      </c>
      <c r="W27" s="43"/>
      <c r="X27" s="44">
        <f t="shared" si="12"/>
        <v>697</v>
      </c>
      <c r="Y27" s="44">
        <f t="shared" si="13"/>
        <v>785</v>
      </c>
      <c r="Z27" s="45">
        <f t="shared" si="14"/>
        <v>871</v>
      </c>
      <c r="AA27" s="45">
        <f t="shared" si="15"/>
        <v>960</v>
      </c>
      <c r="AB27" s="45">
        <f t="shared" si="16"/>
        <v>1222</v>
      </c>
      <c r="AC27" s="45">
        <f t="shared" si="17"/>
        <v>1308</v>
      </c>
      <c r="AD27" s="44">
        <f t="shared" si="18"/>
        <v>1482</v>
      </c>
      <c r="AE27" s="45">
        <f t="shared" si="19"/>
        <v>1657</v>
      </c>
      <c r="AF27" s="44">
        <f t="shared" si="20"/>
        <v>1918</v>
      </c>
      <c r="AG27" s="43"/>
      <c r="AH27" s="44">
        <f t="shared" si="21"/>
        <v>580.83333333333337</v>
      </c>
      <c r="AI27" s="44">
        <f t="shared" si="22"/>
        <v>654.16666666666674</v>
      </c>
      <c r="AJ27" s="45">
        <f t="shared" si="23"/>
        <v>725.83333333333337</v>
      </c>
      <c r="AK27" s="45">
        <f t="shared" si="24"/>
        <v>800</v>
      </c>
      <c r="AL27" s="45">
        <f t="shared" si="25"/>
        <v>1018.3333333333334</v>
      </c>
      <c r="AM27" s="45">
        <f t="shared" si="26"/>
        <v>1090</v>
      </c>
      <c r="AN27" s="44">
        <f t="shared" si="27"/>
        <v>1235</v>
      </c>
      <c r="AO27" s="45">
        <f t="shared" si="28"/>
        <v>1380.8333333333335</v>
      </c>
      <c r="AP27" s="44">
        <f t="shared" si="29"/>
        <v>1598.3333333333335</v>
      </c>
    </row>
    <row r="28" spans="2:42" ht="15" customHeight="1" thickBot="1" x14ac:dyDescent="0.3">
      <c r="B28" s="16" t="s">
        <v>281</v>
      </c>
      <c r="C28" s="21" t="s">
        <v>109</v>
      </c>
      <c r="D28" s="66">
        <v>350</v>
      </c>
      <c r="E28" s="66">
        <v>350</v>
      </c>
      <c r="F28" s="67">
        <v>350</v>
      </c>
      <c r="G28" s="67">
        <v>523</v>
      </c>
      <c r="H28" s="67">
        <v>611</v>
      </c>
      <c r="I28" s="67">
        <v>611</v>
      </c>
      <c r="J28" s="66">
        <v>697</v>
      </c>
      <c r="K28" s="67">
        <v>785</v>
      </c>
      <c r="L28" s="66">
        <v>960</v>
      </c>
      <c r="M28" s="43"/>
      <c r="N28" s="44">
        <f t="shared" si="3"/>
        <v>291.66666666666669</v>
      </c>
      <c r="O28" s="44">
        <f t="shared" si="4"/>
        <v>291.66666666666669</v>
      </c>
      <c r="P28" s="45">
        <f t="shared" si="5"/>
        <v>291.66666666666669</v>
      </c>
      <c r="Q28" s="45">
        <f t="shared" si="6"/>
        <v>435.83333333333337</v>
      </c>
      <c r="R28" s="45">
        <f t="shared" si="7"/>
        <v>509.16666666666669</v>
      </c>
      <c r="S28" s="45">
        <f t="shared" si="8"/>
        <v>509.16666666666669</v>
      </c>
      <c r="T28" s="44">
        <f t="shared" si="9"/>
        <v>580.83333333333337</v>
      </c>
      <c r="U28" s="45">
        <f t="shared" si="10"/>
        <v>654.16666666666674</v>
      </c>
      <c r="V28" s="44">
        <f t="shared" si="11"/>
        <v>800</v>
      </c>
      <c r="W28" s="43"/>
      <c r="X28" s="44">
        <f t="shared" si="12"/>
        <v>350</v>
      </c>
      <c r="Y28" s="44">
        <f t="shared" si="13"/>
        <v>350</v>
      </c>
      <c r="Z28" s="45">
        <f t="shared" si="14"/>
        <v>350</v>
      </c>
      <c r="AA28" s="45">
        <f t="shared" si="15"/>
        <v>523</v>
      </c>
      <c r="AB28" s="45">
        <f t="shared" si="16"/>
        <v>611</v>
      </c>
      <c r="AC28" s="45">
        <f t="shared" si="17"/>
        <v>611</v>
      </c>
      <c r="AD28" s="44">
        <f t="shared" si="18"/>
        <v>697</v>
      </c>
      <c r="AE28" s="45">
        <f t="shared" si="19"/>
        <v>785</v>
      </c>
      <c r="AF28" s="44">
        <f t="shared" si="20"/>
        <v>960</v>
      </c>
      <c r="AG28" s="43"/>
      <c r="AH28" s="44">
        <f t="shared" si="21"/>
        <v>291.66666666666669</v>
      </c>
      <c r="AI28" s="44">
        <f t="shared" si="22"/>
        <v>291.66666666666669</v>
      </c>
      <c r="AJ28" s="45">
        <f t="shared" si="23"/>
        <v>291.66666666666669</v>
      </c>
      <c r="AK28" s="45">
        <f t="shared" si="24"/>
        <v>435.83333333333337</v>
      </c>
      <c r="AL28" s="45">
        <f t="shared" si="25"/>
        <v>509.16666666666669</v>
      </c>
      <c r="AM28" s="45">
        <f t="shared" si="26"/>
        <v>509.16666666666669</v>
      </c>
      <c r="AN28" s="44">
        <f t="shared" si="27"/>
        <v>580.83333333333337</v>
      </c>
      <c r="AO28" s="45">
        <f t="shared" si="28"/>
        <v>654.16666666666674</v>
      </c>
      <c r="AP28" s="44">
        <f t="shared" si="29"/>
        <v>800</v>
      </c>
    </row>
    <row r="29" spans="2:42" ht="15" customHeight="1" thickBot="1" x14ac:dyDescent="0.3">
      <c r="B29" s="16" t="s">
        <v>282</v>
      </c>
      <c r="C29" s="21" t="s">
        <v>283</v>
      </c>
      <c r="D29" s="66">
        <v>785</v>
      </c>
      <c r="E29" s="66">
        <v>1046</v>
      </c>
      <c r="F29" s="66">
        <v>1222</v>
      </c>
      <c r="G29" s="66">
        <v>1396</v>
      </c>
      <c r="H29" s="66">
        <v>1657</v>
      </c>
      <c r="I29" s="66">
        <v>1744</v>
      </c>
      <c r="J29" s="66">
        <v>2005</v>
      </c>
      <c r="K29" s="66">
        <v>2180</v>
      </c>
      <c r="L29" s="66">
        <v>2615</v>
      </c>
      <c r="M29" s="43"/>
      <c r="N29" s="44">
        <f t="shared" si="3"/>
        <v>654.16666666666674</v>
      </c>
      <c r="O29" s="44">
        <f t="shared" si="4"/>
        <v>871.66666666666674</v>
      </c>
      <c r="P29" s="44">
        <f t="shared" si="5"/>
        <v>1018.3333333333334</v>
      </c>
      <c r="Q29" s="44">
        <f t="shared" si="6"/>
        <v>1163.3333333333335</v>
      </c>
      <c r="R29" s="44">
        <f t="shared" si="7"/>
        <v>1380.8333333333335</v>
      </c>
      <c r="S29" s="44">
        <f t="shared" si="8"/>
        <v>1453.3333333333335</v>
      </c>
      <c r="T29" s="44">
        <f t="shared" si="9"/>
        <v>1670.8333333333335</v>
      </c>
      <c r="U29" s="44">
        <f t="shared" si="10"/>
        <v>1816.6666666666667</v>
      </c>
      <c r="V29" s="44">
        <f t="shared" si="11"/>
        <v>2179.166666666667</v>
      </c>
      <c r="W29" s="43"/>
      <c r="X29" s="44">
        <f t="shared" si="12"/>
        <v>785</v>
      </c>
      <c r="Y29" s="44">
        <f t="shared" si="13"/>
        <v>1046</v>
      </c>
      <c r="Z29" s="44">
        <f t="shared" si="14"/>
        <v>1222</v>
      </c>
      <c r="AA29" s="44">
        <f t="shared" si="15"/>
        <v>1396</v>
      </c>
      <c r="AB29" s="44">
        <f t="shared" si="16"/>
        <v>1657</v>
      </c>
      <c r="AC29" s="44">
        <f t="shared" si="17"/>
        <v>1744</v>
      </c>
      <c r="AD29" s="44">
        <f t="shared" si="18"/>
        <v>2005</v>
      </c>
      <c r="AE29" s="44">
        <f t="shared" si="19"/>
        <v>2180</v>
      </c>
      <c r="AF29" s="44">
        <f t="shared" si="20"/>
        <v>2615</v>
      </c>
      <c r="AG29" s="43"/>
      <c r="AH29" s="44">
        <f t="shared" si="21"/>
        <v>654.16666666666674</v>
      </c>
      <c r="AI29" s="44">
        <f t="shared" si="22"/>
        <v>871.66666666666674</v>
      </c>
      <c r="AJ29" s="44">
        <f t="shared" si="23"/>
        <v>1018.3333333333334</v>
      </c>
      <c r="AK29" s="44">
        <f t="shared" si="24"/>
        <v>1163.3333333333335</v>
      </c>
      <c r="AL29" s="44">
        <f t="shared" si="25"/>
        <v>1380.8333333333335</v>
      </c>
      <c r="AM29" s="44">
        <f t="shared" si="26"/>
        <v>1453.3333333333335</v>
      </c>
      <c r="AN29" s="44">
        <f t="shared" si="27"/>
        <v>1670.8333333333335</v>
      </c>
      <c r="AO29" s="44">
        <f t="shared" si="28"/>
        <v>1816.6666666666667</v>
      </c>
      <c r="AP29" s="44">
        <f t="shared" si="29"/>
        <v>2179.166666666667</v>
      </c>
    </row>
    <row r="30" spans="2:42" ht="15" customHeight="1" thickBot="1" x14ac:dyDescent="0.3">
      <c r="B30" s="16" t="s">
        <v>284</v>
      </c>
      <c r="C30" s="21" t="s">
        <v>285</v>
      </c>
      <c r="D30" s="66">
        <v>1133</v>
      </c>
      <c r="E30" s="66">
        <v>1396</v>
      </c>
      <c r="F30" s="66">
        <v>1570</v>
      </c>
      <c r="G30" s="66">
        <v>1744</v>
      </c>
      <c r="H30" s="66">
        <v>2005</v>
      </c>
      <c r="I30" s="66">
        <v>2094</v>
      </c>
      <c r="J30" s="66">
        <v>2354</v>
      </c>
      <c r="K30" s="66">
        <v>2528</v>
      </c>
      <c r="L30" s="66">
        <v>2965</v>
      </c>
      <c r="M30" s="43"/>
      <c r="N30" s="44">
        <f t="shared" si="3"/>
        <v>944.16666666666674</v>
      </c>
      <c r="O30" s="44">
        <f t="shared" si="4"/>
        <v>1163.3333333333335</v>
      </c>
      <c r="P30" s="44">
        <f t="shared" si="5"/>
        <v>1308.3333333333335</v>
      </c>
      <c r="Q30" s="44">
        <f t="shared" si="6"/>
        <v>1453.3333333333335</v>
      </c>
      <c r="R30" s="44">
        <f t="shared" si="7"/>
        <v>1670.8333333333335</v>
      </c>
      <c r="S30" s="44">
        <f t="shared" si="8"/>
        <v>1745</v>
      </c>
      <c r="T30" s="44">
        <f t="shared" si="9"/>
        <v>1961.6666666666667</v>
      </c>
      <c r="U30" s="44">
        <f t="shared" si="10"/>
        <v>2106.666666666667</v>
      </c>
      <c r="V30" s="44">
        <f t="shared" si="11"/>
        <v>2470.8333333333335</v>
      </c>
      <c r="W30" s="43"/>
      <c r="X30" s="44">
        <f t="shared" si="12"/>
        <v>1133</v>
      </c>
      <c r="Y30" s="44">
        <f t="shared" si="13"/>
        <v>1396</v>
      </c>
      <c r="Z30" s="44">
        <f t="shared" si="14"/>
        <v>1570</v>
      </c>
      <c r="AA30" s="44">
        <f t="shared" si="15"/>
        <v>1744</v>
      </c>
      <c r="AB30" s="44">
        <f t="shared" si="16"/>
        <v>2005</v>
      </c>
      <c r="AC30" s="44">
        <f t="shared" si="17"/>
        <v>2094</v>
      </c>
      <c r="AD30" s="44">
        <f t="shared" si="18"/>
        <v>2354</v>
      </c>
      <c r="AE30" s="44">
        <f t="shared" si="19"/>
        <v>2528</v>
      </c>
      <c r="AF30" s="44">
        <f t="shared" si="20"/>
        <v>2965</v>
      </c>
      <c r="AG30" s="43"/>
      <c r="AH30" s="44">
        <f t="shared" si="21"/>
        <v>944.16666666666674</v>
      </c>
      <c r="AI30" s="44">
        <f t="shared" si="22"/>
        <v>1163.3333333333335</v>
      </c>
      <c r="AJ30" s="44">
        <f t="shared" si="23"/>
        <v>1308.3333333333335</v>
      </c>
      <c r="AK30" s="44">
        <f t="shared" si="24"/>
        <v>1453.3333333333335</v>
      </c>
      <c r="AL30" s="44">
        <f t="shared" si="25"/>
        <v>1670.8333333333335</v>
      </c>
      <c r="AM30" s="44">
        <f t="shared" si="26"/>
        <v>1745</v>
      </c>
      <c r="AN30" s="44">
        <f t="shared" si="27"/>
        <v>1961.6666666666667</v>
      </c>
      <c r="AO30" s="44">
        <f t="shared" si="28"/>
        <v>2106.666666666667</v>
      </c>
      <c r="AP30" s="44">
        <f t="shared" si="29"/>
        <v>2470.8333333333335</v>
      </c>
    </row>
    <row r="31" spans="2:42" ht="15" customHeight="1" thickBot="1" x14ac:dyDescent="0.3">
      <c r="B31" s="16" t="s">
        <v>286</v>
      </c>
      <c r="C31" s="21" t="s">
        <v>113</v>
      </c>
      <c r="D31" s="66">
        <v>785</v>
      </c>
      <c r="E31" s="66">
        <v>1046</v>
      </c>
      <c r="F31" s="66">
        <v>1222</v>
      </c>
      <c r="G31" s="66">
        <v>1396</v>
      </c>
      <c r="H31" s="66">
        <v>1657</v>
      </c>
      <c r="I31" s="66">
        <v>1744</v>
      </c>
      <c r="J31" s="66">
        <v>2005</v>
      </c>
      <c r="K31" s="66">
        <v>2180</v>
      </c>
      <c r="L31" s="66">
        <v>2615</v>
      </c>
      <c r="M31" s="43"/>
      <c r="N31" s="44">
        <f t="shared" si="3"/>
        <v>654.16666666666674</v>
      </c>
      <c r="O31" s="44">
        <f t="shared" si="4"/>
        <v>871.66666666666674</v>
      </c>
      <c r="P31" s="44">
        <f t="shared" si="5"/>
        <v>1018.3333333333334</v>
      </c>
      <c r="Q31" s="44">
        <f t="shared" si="6"/>
        <v>1163.3333333333335</v>
      </c>
      <c r="R31" s="44">
        <f t="shared" si="7"/>
        <v>1380.8333333333335</v>
      </c>
      <c r="S31" s="44">
        <f t="shared" si="8"/>
        <v>1453.3333333333335</v>
      </c>
      <c r="T31" s="44">
        <f t="shared" si="9"/>
        <v>1670.8333333333335</v>
      </c>
      <c r="U31" s="44">
        <f t="shared" si="10"/>
        <v>1816.6666666666667</v>
      </c>
      <c r="V31" s="44">
        <f t="shared" si="11"/>
        <v>2179.166666666667</v>
      </c>
      <c r="W31" s="43"/>
      <c r="X31" s="44">
        <f t="shared" si="12"/>
        <v>785</v>
      </c>
      <c r="Y31" s="44">
        <f t="shared" si="13"/>
        <v>1046</v>
      </c>
      <c r="Z31" s="44">
        <f t="shared" si="14"/>
        <v>1222</v>
      </c>
      <c r="AA31" s="44">
        <f t="shared" si="15"/>
        <v>1396</v>
      </c>
      <c r="AB31" s="44">
        <f t="shared" si="16"/>
        <v>1657</v>
      </c>
      <c r="AC31" s="44">
        <f t="shared" si="17"/>
        <v>1744</v>
      </c>
      <c r="AD31" s="44">
        <f t="shared" si="18"/>
        <v>2005</v>
      </c>
      <c r="AE31" s="44">
        <f t="shared" si="19"/>
        <v>2180</v>
      </c>
      <c r="AF31" s="44">
        <f t="shared" si="20"/>
        <v>2615</v>
      </c>
      <c r="AG31" s="43"/>
      <c r="AH31" s="44">
        <f t="shared" si="21"/>
        <v>654.16666666666674</v>
      </c>
      <c r="AI31" s="44">
        <f t="shared" si="22"/>
        <v>871.66666666666674</v>
      </c>
      <c r="AJ31" s="44">
        <f t="shared" si="23"/>
        <v>1018.3333333333334</v>
      </c>
      <c r="AK31" s="44">
        <f t="shared" si="24"/>
        <v>1163.3333333333335</v>
      </c>
      <c r="AL31" s="44">
        <f t="shared" si="25"/>
        <v>1380.8333333333335</v>
      </c>
      <c r="AM31" s="44">
        <f t="shared" si="26"/>
        <v>1453.3333333333335</v>
      </c>
      <c r="AN31" s="44">
        <f t="shared" si="27"/>
        <v>1670.8333333333335</v>
      </c>
      <c r="AO31" s="44">
        <f t="shared" si="28"/>
        <v>1816.6666666666667</v>
      </c>
      <c r="AP31" s="44">
        <f t="shared" si="29"/>
        <v>2179.166666666667</v>
      </c>
    </row>
    <row r="32" spans="2:42" ht="15" customHeight="1" thickBot="1" x14ac:dyDescent="0.3">
      <c r="B32" s="16" t="s">
        <v>287</v>
      </c>
      <c r="C32" s="21" t="s">
        <v>288</v>
      </c>
      <c r="D32" s="66">
        <v>260</v>
      </c>
      <c r="E32" s="66">
        <v>350</v>
      </c>
      <c r="F32" s="66">
        <v>350</v>
      </c>
      <c r="G32" s="66">
        <v>350</v>
      </c>
      <c r="H32" s="66">
        <v>437</v>
      </c>
      <c r="I32" s="66">
        <v>437</v>
      </c>
      <c r="J32" s="66">
        <v>523</v>
      </c>
      <c r="K32" s="66">
        <v>523</v>
      </c>
      <c r="L32" s="66">
        <v>611</v>
      </c>
      <c r="M32" s="43"/>
      <c r="N32" s="44">
        <f t="shared" si="3"/>
        <v>216.66666666666669</v>
      </c>
      <c r="O32" s="44">
        <f t="shared" si="4"/>
        <v>291.66666666666669</v>
      </c>
      <c r="P32" s="44">
        <f t="shared" si="5"/>
        <v>291.66666666666669</v>
      </c>
      <c r="Q32" s="44">
        <f t="shared" si="6"/>
        <v>291.66666666666669</v>
      </c>
      <c r="R32" s="44">
        <f t="shared" si="7"/>
        <v>364.16666666666669</v>
      </c>
      <c r="S32" s="44">
        <f t="shared" si="8"/>
        <v>364.16666666666669</v>
      </c>
      <c r="T32" s="44">
        <f t="shared" si="9"/>
        <v>435.83333333333337</v>
      </c>
      <c r="U32" s="44">
        <f t="shared" si="10"/>
        <v>435.83333333333337</v>
      </c>
      <c r="V32" s="44">
        <f t="shared" si="11"/>
        <v>509.16666666666669</v>
      </c>
      <c r="W32" s="43"/>
      <c r="X32" s="44">
        <f t="shared" si="12"/>
        <v>260</v>
      </c>
      <c r="Y32" s="44">
        <f t="shared" si="13"/>
        <v>350</v>
      </c>
      <c r="Z32" s="44">
        <f t="shared" si="14"/>
        <v>350</v>
      </c>
      <c r="AA32" s="44">
        <f t="shared" si="15"/>
        <v>350</v>
      </c>
      <c r="AB32" s="44">
        <f t="shared" si="16"/>
        <v>437</v>
      </c>
      <c r="AC32" s="44">
        <f t="shared" si="17"/>
        <v>437</v>
      </c>
      <c r="AD32" s="44">
        <f t="shared" si="18"/>
        <v>523</v>
      </c>
      <c r="AE32" s="44">
        <f t="shared" si="19"/>
        <v>523</v>
      </c>
      <c r="AF32" s="44">
        <f t="shared" si="20"/>
        <v>611</v>
      </c>
      <c r="AG32" s="43"/>
      <c r="AH32" s="44">
        <f t="shared" si="21"/>
        <v>216.66666666666669</v>
      </c>
      <c r="AI32" s="44">
        <f t="shared" si="22"/>
        <v>291.66666666666669</v>
      </c>
      <c r="AJ32" s="44">
        <f t="shared" si="23"/>
        <v>291.66666666666669</v>
      </c>
      <c r="AK32" s="44">
        <f t="shared" si="24"/>
        <v>291.66666666666669</v>
      </c>
      <c r="AL32" s="44">
        <f t="shared" si="25"/>
        <v>364.16666666666669</v>
      </c>
      <c r="AM32" s="44">
        <f t="shared" si="26"/>
        <v>364.16666666666669</v>
      </c>
      <c r="AN32" s="44">
        <f t="shared" si="27"/>
        <v>435.83333333333337</v>
      </c>
      <c r="AO32" s="44">
        <f t="shared" si="28"/>
        <v>435.83333333333337</v>
      </c>
      <c r="AP32" s="44">
        <f t="shared" si="29"/>
        <v>509.16666666666669</v>
      </c>
    </row>
    <row r="33" spans="2:42" ht="15" customHeight="1" thickBot="1" x14ac:dyDescent="0.3">
      <c r="B33" s="16" t="s">
        <v>289</v>
      </c>
      <c r="C33" s="21" t="s">
        <v>203</v>
      </c>
      <c r="D33" s="66">
        <v>350</v>
      </c>
      <c r="E33" s="66">
        <v>350</v>
      </c>
      <c r="F33" s="67">
        <v>350</v>
      </c>
      <c r="G33" s="67">
        <v>350</v>
      </c>
      <c r="H33" s="67">
        <v>437</v>
      </c>
      <c r="I33" s="67">
        <v>437</v>
      </c>
      <c r="J33" s="66">
        <v>437</v>
      </c>
      <c r="K33" s="67">
        <v>437</v>
      </c>
      <c r="L33" s="66">
        <v>523</v>
      </c>
      <c r="M33" s="43"/>
      <c r="N33" s="44">
        <f t="shared" si="3"/>
        <v>291.66666666666669</v>
      </c>
      <c r="O33" s="44">
        <f t="shared" si="4"/>
        <v>291.66666666666669</v>
      </c>
      <c r="P33" s="45">
        <f t="shared" si="5"/>
        <v>291.66666666666669</v>
      </c>
      <c r="Q33" s="45">
        <f t="shared" si="6"/>
        <v>291.66666666666669</v>
      </c>
      <c r="R33" s="45">
        <f t="shared" si="7"/>
        <v>364.16666666666669</v>
      </c>
      <c r="S33" s="45">
        <f t="shared" si="8"/>
        <v>364.16666666666669</v>
      </c>
      <c r="T33" s="44">
        <f t="shared" si="9"/>
        <v>364.16666666666669</v>
      </c>
      <c r="U33" s="45">
        <f t="shared" si="10"/>
        <v>364.16666666666669</v>
      </c>
      <c r="V33" s="44">
        <f t="shared" si="11"/>
        <v>435.83333333333337</v>
      </c>
      <c r="W33" s="43"/>
      <c r="X33" s="44">
        <f t="shared" si="12"/>
        <v>350</v>
      </c>
      <c r="Y33" s="44">
        <f t="shared" si="13"/>
        <v>350</v>
      </c>
      <c r="Z33" s="45">
        <f t="shared" si="14"/>
        <v>350</v>
      </c>
      <c r="AA33" s="45">
        <f t="shared" si="15"/>
        <v>350</v>
      </c>
      <c r="AB33" s="45">
        <f t="shared" si="16"/>
        <v>437</v>
      </c>
      <c r="AC33" s="45">
        <f t="shared" si="17"/>
        <v>437</v>
      </c>
      <c r="AD33" s="44">
        <f t="shared" si="18"/>
        <v>437</v>
      </c>
      <c r="AE33" s="45">
        <f t="shared" si="19"/>
        <v>437</v>
      </c>
      <c r="AF33" s="44">
        <f t="shared" si="20"/>
        <v>523</v>
      </c>
      <c r="AG33" s="43"/>
      <c r="AH33" s="44">
        <f t="shared" si="21"/>
        <v>291.66666666666669</v>
      </c>
      <c r="AI33" s="44">
        <f t="shared" si="22"/>
        <v>291.66666666666669</v>
      </c>
      <c r="AJ33" s="45">
        <f t="shared" si="23"/>
        <v>291.66666666666669</v>
      </c>
      <c r="AK33" s="45">
        <f t="shared" si="24"/>
        <v>291.66666666666669</v>
      </c>
      <c r="AL33" s="45">
        <f t="shared" si="25"/>
        <v>364.16666666666669</v>
      </c>
      <c r="AM33" s="45">
        <f t="shared" si="26"/>
        <v>364.16666666666669</v>
      </c>
      <c r="AN33" s="44">
        <f t="shared" si="27"/>
        <v>364.16666666666669</v>
      </c>
      <c r="AO33" s="45">
        <f t="shared" si="28"/>
        <v>364.16666666666669</v>
      </c>
      <c r="AP33" s="44">
        <f t="shared" si="29"/>
        <v>435.83333333333337</v>
      </c>
    </row>
    <row r="34" spans="2:42" ht="15" customHeight="1" thickBot="1" x14ac:dyDescent="0.3">
      <c r="B34" s="16" t="s">
        <v>290</v>
      </c>
      <c r="C34" s="21" t="s">
        <v>205</v>
      </c>
      <c r="D34" s="66">
        <v>174</v>
      </c>
      <c r="E34" s="66">
        <v>174</v>
      </c>
      <c r="F34" s="67">
        <v>174</v>
      </c>
      <c r="G34" s="67">
        <v>174</v>
      </c>
      <c r="H34" s="67">
        <v>260</v>
      </c>
      <c r="I34" s="67">
        <v>260</v>
      </c>
      <c r="J34" s="66">
        <v>260</v>
      </c>
      <c r="K34" s="67">
        <v>260</v>
      </c>
      <c r="L34" s="66">
        <v>350</v>
      </c>
      <c r="M34" s="43"/>
      <c r="N34" s="44">
        <f t="shared" si="3"/>
        <v>145</v>
      </c>
      <c r="O34" s="44">
        <f t="shared" si="4"/>
        <v>145</v>
      </c>
      <c r="P34" s="45">
        <f t="shared" si="5"/>
        <v>145</v>
      </c>
      <c r="Q34" s="45">
        <f t="shared" si="6"/>
        <v>145</v>
      </c>
      <c r="R34" s="45">
        <f t="shared" si="7"/>
        <v>216.66666666666669</v>
      </c>
      <c r="S34" s="45">
        <f t="shared" si="8"/>
        <v>216.66666666666669</v>
      </c>
      <c r="T34" s="44">
        <f t="shared" si="9"/>
        <v>216.66666666666669</v>
      </c>
      <c r="U34" s="45">
        <f t="shared" si="10"/>
        <v>216.66666666666669</v>
      </c>
      <c r="V34" s="44">
        <f t="shared" si="11"/>
        <v>291.66666666666669</v>
      </c>
      <c r="W34" s="43"/>
      <c r="X34" s="44">
        <f t="shared" si="12"/>
        <v>174</v>
      </c>
      <c r="Y34" s="44">
        <f t="shared" si="13"/>
        <v>174</v>
      </c>
      <c r="Z34" s="45">
        <f t="shared" si="14"/>
        <v>174</v>
      </c>
      <c r="AA34" s="45">
        <f t="shared" si="15"/>
        <v>174</v>
      </c>
      <c r="AB34" s="45">
        <f t="shared" si="16"/>
        <v>260</v>
      </c>
      <c r="AC34" s="45">
        <f t="shared" si="17"/>
        <v>260</v>
      </c>
      <c r="AD34" s="44">
        <f t="shared" si="18"/>
        <v>260</v>
      </c>
      <c r="AE34" s="45">
        <f t="shared" si="19"/>
        <v>260</v>
      </c>
      <c r="AF34" s="44">
        <f t="shared" si="20"/>
        <v>350</v>
      </c>
      <c r="AG34" s="43"/>
      <c r="AH34" s="44">
        <f t="shared" si="21"/>
        <v>145</v>
      </c>
      <c r="AI34" s="44">
        <f t="shared" si="22"/>
        <v>145</v>
      </c>
      <c r="AJ34" s="45">
        <f t="shared" si="23"/>
        <v>145</v>
      </c>
      <c r="AK34" s="45">
        <f t="shared" si="24"/>
        <v>145</v>
      </c>
      <c r="AL34" s="45">
        <f t="shared" si="25"/>
        <v>216.66666666666669</v>
      </c>
      <c r="AM34" s="45">
        <f t="shared" si="26"/>
        <v>216.66666666666669</v>
      </c>
      <c r="AN34" s="44">
        <f t="shared" si="27"/>
        <v>216.66666666666669</v>
      </c>
      <c r="AO34" s="45">
        <f t="shared" si="28"/>
        <v>216.66666666666669</v>
      </c>
      <c r="AP34" s="44">
        <f t="shared" si="29"/>
        <v>291.66666666666669</v>
      </c>
    </row>
    <row r="35" spans="2:42" s="35" customFormat="1" ht="15" customHeight="1" thickBot="1" x14ac:dyDescent="0.3">
      <c r="B35" s="16" t="s">
        <v>291</v>
      </c>
      <c r="C35" s="75" t="s">
        <v>292</v>
      </c>
      <c r="D35" s="76">
        <v>260</v>
      </c>
      <c r="E35" s="76">
        <v>350</v>
      </c>
      <c r="F35" s="76">
        <v>350</v>
      </c>
      <c r="G35" s="76">
        <v>350</v>
      </c>
      <c r="H35" s="76">
        <v>437</v>
      </c>
      <c r="I35" s="76">
        <v>437</v>
      </c>
      <c r="J35" s="76">
        <v>523</v>
      </c>
      <c r="K35" s="76">
        <v>523</v>
      </c>
      <c r="L35" s="76">
        <v>611</v>
      </c>
      <c r="M35" s="49"/>
      <c r="N35" s="44">
        <f t="shared" si="3"/>
        <v>216.66666666666669</v>
      </c>
      <c r="O35" s="44">
        <f t="shared" si="4"/>
        <v>291.66666666666669</v>
      </c>
      <c r="P35" s="44">
        <f t="shared" si="5"/>
        <v>291.66666666666669</v>
      </c>
      <c r="Q35" s="44">
        <f t="shared" si="6"/>
        <v>291.66666666666669</v>
      </c>
      <c r="R35" s="44">
        <f t="shared" si="7"/>
        <v>364.16666666666669</v>
      </c>
      <c r="S35" s="44">
        <f t="shared" si="8"/>
        <v>364.16666666666669</v>
      </c>
      <c r="T35" s="44">
        <f t="shared" si="9"/>
        <v>435.83333333333337</v>
      </c>
      <c r="U35" s="44">
        <f t="shared" si="10"/>
        <v>435.83333333333337</v>
      </c>
      <c r="V35" s="44">
        <f t="shared" si="11"/>
        <v>509.16666666666669</v>
      </c>
      <c r="W35" s="49"/>
      <c r="X35" s="44">
        <f t="shared" si="12"/>
        <v>260</v>
      </c>
      <c r="Y35" s="44">
        <f t="shared" si="13"/>
        <v>350</v>
      </c>
      <c r="Z35" s="44">
        <f t="shared" si="14"/>
        <v>350</v>
      </c>
      <c r="AA35" s="44">
        <f t="shared" si="15"/>
        <v>350</v>
      </c>
      <c r="AB35" s="44">
        <f t="shared" si="16"/>
        <v>437</v>
      </c>
      <c r="AC35" s="44">
        <f t="shared" si="17"/>
        <v>437</v>
      </c>
      <c r="AD35" s="44">
        <f t="shared" si="18"/>
        <v>523</v>
      </c>
      <c r="AE35" s="44">
        <f t="shared" si="19"/>
        <v>523</v>
      </c>
      <c r="AF35" s="44">
        <f t="shared" si="20"/>
        <v>611</v>
      </c>
      <c r="AG35" s="49"/>
      <c r="AH35" s="44">
        <f t="shared" si="21"/>
        <v>216.66666666666669</v>
      </c>
      <c r="AI35" s="44">
        <f t="shared" si="22"/>
        <v>291.66666666666669</v>
      </c>
      <c r="AJ35" s="44">
        <f t="shared" si="23"/>
        <v>291.66666666666669</v>
      </c>
      <c r="AK35" s="44">
        <f t="shared" si="24"/>
        <v>291.66666666666669</v>
      </c>
      <c r="AL35" s="44">
        <f t="shared" si="25"/>
        <v>364.16666666666669</v>
      </c>
      <c r="AM35" s="44">
        <f t="shared" si="26"/>
        <v>364.16666666666669</v>
      </c>
      <c r="AN35" s="44">
        <f t="shared" si="27"/>
        <v>435.83333333333337</v>
      </c>
      <c r="AO35" s="44">
        <f t="shared" si="28"/>
        <v>435.83333333333337</v>
      </c>
      <c r="AP35" s="44">
        <f t="shared" si="29"/>
        <v>509.16666666666669</v>
      </c>
    </row>
    <row r="37" spans="2:42" x14ac:dyDescent="0.25">
      <c r="B37" s="58" t="s">
        <v>303</v>
      </c>
      <c r="C37" s="54"/>
      <c r="D37" s="7"/>
      <c r="E37" s="7"/>
      <c r="F37" s="7"/>
      <c r="G37" s="7"/>
      <c r="H37" s="7"/>
      <c r="I37" s="7"/>
      <c r="J37" s="7"/>
      <c r="K37" s="7"/>
      <c r="L37" s="7"/>
    </row>
    <row r="38" spans="2:42" x14ac:dyDescent="0.25">
      <c r="B38" s="58" t="s">
        <v>293</v>
      </c>
      <c r="C38" s="58"/>
      <c r="D38" s="36"/>
      <c r="E38" s="36"/>
      <c r="F38" s="36"/>
      <c r="G38" s="36"/>
      <c r="H38" s="36"/>
      <c r="I38" s="36"/>
      <c r="J38" s="36"/>
      <c r="K38" s="36"/>
      <c r="L38" s="36"/>
    </row>
    <row r="39" spans="2:42" x14ac:dyDescent="0.25">
      <c r="B39" s="58" t="s">
        <v>251</v>
      </c>
      <c r="C39" s="58"/>
      <c r="D39" s="36"/>
      <c r="E39" s="36"/>
      <c r="F39" s="36"/>
      <c r="G39" s="36"/>
      <c r="H39" s="36"/>
      <c r="I39" s="36"/>
      <c r="J39" s="36"/>
      <c r="K39" s="36"/>
      <c r="L39" s="36"/>
    </row>
    <row r="40" spans="2:42" x14ac:dyDescent="0.25">
      <c r="B40" s="58" t="s">
        <v>252</v>
      </c>
      <c r="C40" s="58"/>
      <c r="D40" s="36"/>
      <c r="E40" s="36"/>
      <c r="F40" s="36"/>
      <c r="G40" s="36"/>
      <c r="H40" s="36"/>
      <c r="I40" s="36"/>
      <c r="J40" s="36"/>
      <c r="K40" s="36"/>
      <c r="L40" s="36"/>
    </row>
    <row r="41" spans="2:42" ht="13.8" thickBot="1" x14ac:dyDescent="0.3">
      <c r="B41" s="58" t="s">
        <v>302</v>
      </c>
      <c r="C41" s="58"/>
      <c r="D41" s="36"/>
      <c r="E41" s="36"/>
      <c r="F41" s="36"/>
      <c r="G41" s="36"/>
      <c r="H41" s="36"/>
      <c r="I41" s="36"/>
      <c r="J41" s="36"/>
      <c r="K41" s="36"/>
      <c r="L41" s="36"/>
    </row>
    <row r="42" spans="2:42" ht="13.8" thickBot="1" x14ac:dyDescent="0.3">
      <c r="B42" s="56"/>
      <c r="C42" s="57" t="s">
        <v>210</v>
      </c>
      <c r="D42" s="7"/>
      <c r="E42" s="7"/>
      <c r="F42" s="7"/>
      <c r="G42" s="7"/>
      <c r="H42" s="7"/>
      <c r="I42" s="7"/>
      <c r="J42" s="7"/>
      <c r="K42" s="7"/>
      <c r="L42" s="7"/>
    </row>
  </sheetData>
  <sheetProtection algorithmName="SHA-512" hashValue="4rKJYN5n9ApeDI0ZBfMgGZPq0dhDIJaFVUTFrJwYxdPOWAlhLxMlrFAe9OjCGd/t27KR8aNNes4lSRPNqbyW0w==" saltValue="P3G0u2D7zQ4PDo8939UGww==" spinCount="100000" sheet="1" objects="1" scenarios="1"/>
  <mergeCells count="4">
    <mergeCell ref="D5:L5"/>
    <mergeCell ref="N5:V5"/>
    <mergeCell ref="X5:AF5"/>
    <mergeCell ref="AH5:AP5"/>
  </mergeCells>
  <conditionalFormatting sqref="C28 C30:C34 C24">
    <cfRule type="cellIs" dxfId="1" priority="2" stopIfTrue="1" operator="equal">
      <formula>0</formula>
    </cfRule>
  </conditionalFormatting>
  <conditionalFormatting sqref="C35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DW-FU</vt:lpstr>
      <vt:lpstr>EW-FU</vt:lpstr>
      <vt:lpstr>EDW-ECO</vt:lpstr>
      <vt:lpstr>EW-ECO</vt:lpstr>
      <vt:lpstr>'DW-FU'!Область_печати</vt:lpstr>
      <vt:lpstr>'EDW-ECO'!Область_печати</vt:lpstr>
      <vt:lpstr>'EW-ECO'!Область_печати</vt:lpstr>
      <vt:lpstr>'EW-FU'!Область_печати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2021-02-10T06:14:52Z</dcterms:modified>
</cp:coreProperties>
</file>